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923" activeTab="12"/>
  </bookViews>
  <sheets>
    <sheet name="01.01.2022" sheetId="1" r:id="rId1"/>
    <sheet name="01.02.2022" sheetId="2" r:id="rId2"/>
    <sheet name="01.03.2022" sheetId="3" r:id="rId3"/>
    <sheet name="01.04.2022" sheetId="4" r:id="rId4"/>
    <sheet name="01.05.2022" sheetId="5" r:id="rId5"/>
    <sheet name="01.06.2022" sheetId="6" r:id="rId6"/>
    <sheet name="01.07.2022" sheetId="7" r:id="rId7"/>
    <sheet name="01.08.2022" sheetId="8" r:id="rId8"/>
    <sheet name="01.09.2022" sheetId="9" r:id="rId9"/>
    <sheet name="01.10.2022" sheetId="10" r:id="rId10"/>
    <sheet name="01.11.2022" sheetId="11" r:id="rId11"/>
    <sheet name="01.12.2022" sheetId="12" r:id="rId12"/>
    <sheet name="31.12.2022" sheetId="13" r:id="rId13"/>
  </sheets>
  <definedNames/>
  <calcPr fullCalcOnLoad="1"/>
</workbook>
</file>

<file path=xl/sharedStrings.xml><?xml version="1.0" encoding="utf-8"?>
<sst xmlns="http://schemas.openxmlformats.org/spreadsheetml/2006/main" count="626" uniqueCount="56">
  <si>
    <t>Район</t>
  </si>
  <si>
    <t>По старости</t>
  </si>
  <si>
    <t>По инвалидности</t>
  </si>
  <si>
    <t>По СПК</t>
  </si>
  <si>
    <t>Средний размер пенсий, рублей в месяц</t>
  </si>
  <si>
    <t>По государственному пенсионному обеспечению</t>
  </si>
  <si>
    <t>Численность пенсионеров, человек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</si>
  <si>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</si>
  <si>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</si>
  <si>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</si>
  <si>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</si>
  <si>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</si>
  <si>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</si>
  <si>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</si>
  <si>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</si>
  <si>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</si>
  <si>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</si>
  <si>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</si>
  <si>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</si>
  <si>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</si>
  <si>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</si>
  <si>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</si>
  <si>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</si>
  <si>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Северобайкальский и г.Северобайкальск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</si>
  <si>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</si>
  <si>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</si>
  <si>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</si>
  <si>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</si>
  <si>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</si>
  <si>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</si>
  <si>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</si>
  <si>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 xml:space="preserve">Из них работающие </t>
  </si>
  <si>
    <t>Итого по Республике Бурятия</t>
  </si>
  <si>
    <t>Всего, человек</t>
  </si>
  <si>
    <t>всего, человек</t>
  </si>
  <si>
    <t>Всего</t>
  </si>
  <si>
    <t>Страховые пенсии</t>
  </si>
  <si>
    <t>Страховыепенсии</t>
  </si>
  <si>
    <t>Социальные пенсии</t>
  </si>
  <si>
    <t>Численность лиц, которым установлена ЕДВ</t>
  </si>
  <si>
    <t>г.Улан-Удэ</t>
  </si>
  <si>
    <t>* РКС (МКС)</t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</si>
  <si>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февраля 2022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</si>
  <si>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марта 2022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</si>
  <si>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апреля 2022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</si>
  <si>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января 2022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</si>
  <si>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мая 2022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</si>
  <si>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июня 2022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</si>
  <si>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июля 2022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</si>
  <si>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августа 2022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</si>
  <si>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сентября 2022 года</t>
    </r>
  </si>
  <si>
    <t>v</t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</si>
  <si>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октября 2022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</si>
  <si>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ноября 2022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</si>
  <si>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1 декабря 2022 года</t>
    </r>
  </si>
  <si>
    <r>
      <t xml:space="preserve">Сведения о численности пенсионеров и среднем размере пенсий и соц. выплат          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 31 декабря 2022 года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</si>
</sst>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#,##0.0"/>
    <numFmt numFmtId="174" formatCode="#,##0;[Red]\-#,##0;;"/>
    <numFmt numFmtId="175" formatCode="[$-FC19]d\ mmmm\ yyyy\ &quot;г.&quot;"/>
    <numFmt numFmtId="176" formatCode="#,##0.0000"/>
    <numFmt numFmtId="177" formatCode="0.0"/>
    <numFmt numFmtId="178" formatCode="#,##0.000"/>
    <numFmt numFmtId="179" formatCode="#,##0.00000"/>
    <numFmt numFmtId="180" formatCode="0.000000"/>
    <numFmt numFmtId="181" formatCode="0.0000"/>
    <numFmt numFmtId="182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ET"/>
      <family val="0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5" fillId="0" borderId="0">
      <alignment/>
      <protection/>
    </xf>
    <xf numFmtId="0" fontId="6" fillId="0" borderId="0">
      <alignment/>
      <protection/>
    </xf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4" fontId="53" fillId="0" borderId="12" xfId="0" applyNumberFormat="1" applyFont="1" applyFill="1" applyBorder="1" applyAlignment="1">
      <alignment horizontal="left" vertical="center" wrapText="1"/>
    </xf>
    <xf numFmtId="4" fontId="53" fillId="0" borderId="13" xfId="0" applyNumberFormat="1" applyFont="1" applyFill="1" applyBorder="1" applyAlignment="1">
      <alignment horizontal="left" vertical="center" wrapText="1"/>
    </xf>
    <xf numFmtId="4" fontId="53" fillId="0" borderId="14" xfId="0" applyNumberFormat="1" applyFont="1" applyFill="1" applyBorder="1" applyAlignment="1">
      <alignment horizontal="left" vertical="center" wrapText="1"/>
    </xf>
    <xf numFmtId="3" fontId="45" fillId="0" borderId="0" xfId="0" applyNumberFormat="1" applyFont="1" applyFill="1" applyAlignment="1">
      <alignment/>
    </xf>
    <xf numFmtId="4" fontId="4" fillId="0" borderId="15" xfId="0" applyNumberFormat="1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 wrapText="1"/>
    </xf>
    <xf numFmtId="4" fontId="4" fillId="0" borderId="18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4" fontId="4" fillId="0" borderId="20" xfId="0" applyNumberFormat="1" applyFont="1" applyFill="1" applyBorder="1" applyAlignment="1">
      <alignment wrapText="1"/>
    </xf>
    <xf numFmtId="4" fontId="4" fillId="0" borderId="21" xfId="0" applyNumberFormat="1" applyFont="1" applyFill="1" applyBorder="1" applyAlignment="1">
      <alignment wrapText="1"/>
    </xf>
    <xf numFmtId="3" fontId="4" fillId="0" borderId="22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 wrapText="1"/>
    </xf>
    <xf numFmtId="0" fontId="45" fillId="0" borderId="0" xfId="0" applyFont="1" applyBorder="1" applyAlignment="1">
      <alignment/>
    </xf>
    <xf numFmtId="4" fontId="54" fillId="13" borderId="23" xfId="0" applyNumberFormat="1" applyFont="1" applyFill="1" applyBorder="1" applyAlignment="1">
      <alignment horizontal="center" vertical="center" wrapText="1"/>
    </xf>
    <xf numFmtId="3" fontId="54" fillId="13" borderId="24" xfId="0" applyNumberFormat="1" applyFont="1" applyFill="1" applyBorder="1" applyAlignment="1">
      <alignment horizontal="center" vertical="center" wrapText="1"/>
    </xf>
    <xf numFmtId="4" fontId="2" fillId="13" borderId="25" xfId="0" applyNumberFormat="1" applyFont="1" applyFill="1" applyBorder="1" applyAlignment="1">
      <alignment horizontal="center" vertical="center"/>
    </xf>
    <xf numFmtId="4" fontId="2" fillId="13" borderId="24" xfId="0" applyNumberFormat="1" applyFont="1" applyFill="1" applyBorder="1" applyAlignment="1">
      <alignment horizontal="center" vertical="center"/>
    </xf>
    <xf numFmtId="4" fontId="2" fillId="13" borderId="26" xfId="0" applyNumberFormat="1" applyFont="1" applyFill="1" applyBorder="1" applyAlignment="1">
      <alignment horizontal="center" vertical="center"/>
    </xf>
    <xf numFmtId="4" fontId="2" fillId="13" borderId="27" xfId="0" applyNumberFormat="1" applyFont="1" applyFill="1" applyBorder="1" applyAlignment="1">
      <alignment horizontal="center" vertical="center"/>
    </xf>
    <xf numFmtId="3" fontId="55" fillId="13" borderId="28" xfId="0" applyNumberFormat="1" applyFont="1" applyFill="1" applyBorder="1" applyAlignment="1">
      <alignment/>
    </xf>
    <xf numFmtId="3" fontId="54" fillId="13" borderId="26" xfId="0" applyNumberFormat="1" applyFont="1" applyFill="1" applyBorder="1" applyAlignment="1">
      <alignment horizontal="center" vertical="center" wrapText="1"/>
    </xf>
    <xf numFmtId="3" fontId="54" fillId="13" borderId="28" xfId="0" applyNumberFormat="1" applyFont="1" applyFill="1" applyBorder="1" applyAlignment="1">
      <alignment horizontal="center" vertical="center" wrapText="1"/>
    </xf>
    <xf numFmtId="4" fontId="56" fillId="13" borderId="23" xfId="0" applyNumberFormat="1" applyFont="1" applyFill="1" applyBorder="1" applyAlignment="1">
      <alignment horizontal="left" vertical="center" wrapText="1"/>
    </xf>
    <xf numFmtId="3" fontId="8" fillId="13" borderId="29" xfId="0" applyNumberFormat="1" applyFont="1" applyFill="1" applyBorder="1" applyAlignment="1">
      <alignment wrapText="1"/>
    </xf>
    <xf numFmtId="3" fontId="8" fillId="13" borderId="30" xfId="0" applyNumberFormat="1" applyFont="1" applyFill="1" applyBorder="1" applyAlignment="1">
      <alignment wrapText="1"/>
    </xf>
    <xf numFmtId="3" fontId="8" fillId="13" borderId="28" xfId="0" applyNumberFormat="1" applyFont="1" applyFill="1" applyBorder="1" applyAlignment="1">
      <alignment wrapText="1"/>
    </xf>
    <xf numFmtId="4" fontId="8" fillId="13" borderId="31" xfId="0" applyNumberFormat="1" applyFont="1" applyFill="1" applyBorder="1" applyAlignment="1">
      <alignment wrapText="1"/>
    </xf>
    <xf numFmtId="4" fontId="8" fillId="13" borderId="29" xfId="0" applyNumberFormat="1" applyFont="1" applyFill="1" applyBorder="1" applyAlignment="1">
      <alignment wrapText="1"/>
    </xf>
    <xf numFmtId="4" fontId="8" fillId="13" borderId="30" xfId="0" applyNumberFormat="1" applyFont="1" applyFill="1" applyBorder="1" applyAlignment="1">
      <alignment wrapText="1"/>
    </xf>
    <xf numFmtId="4" fontId="8" fillId="13" borderId="27" xfId="0" applyNumberFormat="1" applyFont="1" applyFill="1" applyBorder="1" applyAlignment="1">
      <alignment wrapText="1"/>
    </xf>
    <xf numFmtId="0" fontId="55" fillId="13" borderId="23" xfId="0" applyFont="1" applyFill="1" applyBorder="1" applyAlignment="1">
      <alignment/>
    </xf>
    <xf numFmtId="3" fontId="45" fillId="13" borderId="24" xfId="0" applyNumberFormat="1" applyFont="1" applyFill="1" applyBorder="1" applyAlignment="1">
      <alignment/>
    </xf>
    <xf numFmtId="2" fontId="45" fillId="13" borderId="25" xfId="0" applyNumberFormat="1" applyFont="1" applyFill="1" applyBorder="1" applyAlignment="1">
      <alignment/>
    </xf>
    <xf numFmtId="2" fontId="45" fillId="13" borderId="24" xfId="0" applyNumberFormat="1" applyFont="1" applyFill="1" applyBorder="1" applyAlignment="1">
      <alignment/>
    </xf>
    <xf numFmtId="2" fontId="45" fillId="13" borderId="2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 horizontal="right" vertical="center" wrapText="1"/>
    </xf>
    <xf numFmtId="3" fontId="7" fillId="0" borderId="33" xfId="0" applyNumberFormat="1" applyFont="1" applyFill="1" applyBorder="1" applyAlignment="1">
      <alignment horizontal="right" vertical="center" wrapText="1"/>
    </xf>
    <xf numFmtId="3" fontId="7" fillId="0" borderId="33" xfId="0" applyNumberFormat="1" applyFont="1" applyFill="1" applyBorder="1" applyAlignment="1">
      <alignment horizontal="right" wrapText="1"/>
    </xf>
    <xf numFmtId="3" fontId="7" fillId="0" borderId="34" xfId="0" applyNumberFormat="1" applyFont="1" applyFill="1" applyBorder="1" applyAlignment="1">
      <alignment horizontal="right" vertical="center" wrapText="1"/>
    </xf>
    <xf numFmtId="4" fontId="55" fillId="0" borderId="35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0" fontId="57" fillId="0" borderId="0" xfId="0" applyFont="1" applyFill="1" applyAlignment="1">
      <alignment horizontal="center" wrapText="1"/>
    </xf>
    <xf numFmtId="4" fontId="55" fillId="0" borderId="36" xfId="0" applyNumberFormat="1" applyFont="1" applyFill="1" applyBorder="1" applyAlignment="1">
      <alignment horizontal="center" vertical="center" wrapText="1"/>
    </xf>
    <xf numFmtId="4" fontId="55" fillId="0" borderId="13" xfId="0" applyNumberFormat="1" applyFont="1" applyFill="1" applyBorder="1" applyAlignment="1">
      <alignment horizontal="center" vertical="center" wrapText="1"/>
    </xf>
    <xf numFmtId="4" fontId="55" fillId="0" borderId="37" xfId="0" applyNumberFormat="1" applyFont="1" applyFill="1" applyBorder="1" applyAlignment="1">
      <alignment horizontal="center" vertical="center" wrapText="1"/>
    </xf>
    <xf numFmtId="4" fontId="55" fillId="0" borderId="38" xfId="0" applyNumberFormat="1" applyFont="1" applyFill="1" applyBorder="1" applyAlignment="1">
      <alignment horizontal="center" vertical="center" wrapText="1"/>
    </xf>
    <xf numFmtId="4" fontId="55" fillId="0" borderId="39" xfId="0" applyNumberFormat="1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4" fontId="55" fillId="0" borderId="43" xfId="0" applyNumberFormat="1" applyFont="1" applyFill="1" applyBorder="1" applyAlignment="1">
      <alignment horizontal="center" vertical="center" wrapText="1"/>
    </xf>
    <xf numFmtId="4" fontId="55" fillId="0" borderId="44" xfId="0" applyNumberFormat="1" applyFont="1" applyFill="1" applyBorder="1" applyAlignment="1">
      <alignment horizontal="center" vertical="center" wrapText="1"/>
    </xf>
    <xf numFmtId="4" fontId="55" fillId="0" borderId="45" xfId="0" applyNumberFormat="1" applyFont="1" applyFill="1" applyBorder="1" applyAlignment="1">
      <alignment horizontal="center" vertical="center" wrapText="1"/>
    </xf>
    <xf numFmtId="4" fontId="55" fillId="0" borderId="46" xfId="0" applyNumberFormat="1" applyFont="1" applyFill="1" applyBorder="1" applyAlignment="1">
      <alignment horizontal="center" vertical="center" wrapText="1"/>
    </xf>
    <xf numFmtId="4" fontId="55" fillId="0" borderId="47" xfId="0" applyNumberFormat="1" applyFont="1" applyFill="1" applyBorder="1" applyAlignment="1">
      <alignment horizontal="center" vertical="center" wrapText="1"/>
    </xf>
    <xf numFmtId="0" fontId="55" fillId="0" borderId="46" xfId="0" applyFont="1" applyFill="1" applyBorder="1" applyAlignment="1">
      <alignment horizontal="center" vertical="center" wrapText="1"/>
    </xf>
    <xf numFmtId="4" fontId="55" fillId="0" borderId="48" xfId="0" applyNumberFormat="1" applyFont="1" applyFill="1" applyBorder="1" applyAlignment="1">
      <alignment horizontal="center" vertical="center" wrapText="1"/>
    </xf>
    <xf numFmtId="4" fontId="55" fillId="0" borderId="49" xfId="0" applyNumberFormat="1" applyFont="1" applyFill="1" applyBorder="1" applyAlignment="1">
      <alignment horizontal="center" vertical="center" wrapText="1"/>
    </xf>
    <xf numFmtId="4" fontId="55" fillId="0" borderId="18" xfId="0" applyNumberFormat="1" applyFont="1" applyFill="1" applyBorder="1" applyAlignment="1">
      <alignment horizontal="center" vertical="center" wrapText="1"/>
    </xf>
    <xf numFmtId="4" fontId="55" fillId="0" borderId="50" xfId="0" applyNumberFormat="1" applyFont="1" applyFill="1" applyBorder="1" applyAlignment="1">
      <alignment horizontal="center" vertical="center" wrapText="1"/>
    </xf>
    <xf numFmtId="4" fontId="55" fillId="0" borderId="51" xfId="0" applyNumberFormat="1" applyFont="1" applyFill="1" applyBorder="1" applyAlignment="1">
      <alignment horizontal="center" vertical="center" wrapText="1"/>
    </xf>
    <xf numFmtId="4" fontId="55" fillId="0" borderId="52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4 2" xfId="57"/>
    <cellStyle name="Обычный 4 3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I15" sqref="I15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5">
      <c r="B2" s="7"/>
      <c r="C2" s="6"/>
      <c r="D2" s="54" t="s">
        <v>45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"/>
      <c r="R2" s="6"/>
    </row>
    <row r="3" spans="2:18" ht="15">
      <c r="B3" s="7"/>
      <c r="C3" s="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"/>
      <c r="R3" s="6"/>
    </row>
    <row r="4" spans="2:18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55" t="s">
        <v>0</v>
      </c>
      <c r="C5" s="58" t="s">
        <v>6</v>
      </c>
      <c r="D5" s="59"/>
      <c r="E5" s="59"/>
      <c r="F5" s="59"/>
      <c r="G5" s="59"/>
      <c r="H5" s="59"/>
      <c r="I5" s="59"/>
      <c r="J5" s="59"/>
      <c r="K5" s="60" t="s">
        <v>39</v>
      </c>
      <c r="L5" s="63" t="s">
        <v>4</v>
      </c>
      <c r="M5" s="64"/>
      <c r="N5" s="64"/>
      <c r="O5" s="64"/>
      <c r="P5" s="64"/>
      <c r="Q5" s="64"/>
      <c r="R5" s="65"/>
    </row>
    <row r="6" spans="2:18" ht="15">
      <c r="B6" s="56"/>
      <c r="C6" s="66" t="s">
        <v>33</v>
      </c>
      <c r="D6" s="66" t="s">
        <v>31</v>
      </c>
      <c r="E6" s="68" t="s">
        <v>36</v>
      </c>
      <c r="F6" s="68"/>
      <c r="G6" s="68"/>
      <c r="H6" s="68"/>
      <c r="I6" s="66" t="s">
        <v>5</v>
      </c>
      <c r="J6" s="69" t="s">
        <v>38</v>
      </c>
      <c r="K6" s="61"/>
      <c r="L6" s="73" t="s">
        <v>35</v>
      </c>
      <c r="M6" s="66" t="s">
        <v>37</v>
      </c>
      <c r="N6" s="66" t="s">
        <v>1</v>
      </c>
      <c r="O6" s="66" t="s">
        <v>2</v>
      </c>
      <c r="P6" s="66" t="s">
        <v>3</v>
      </c>
      <c r="Q6" s="66" t="s">
        <v>5</v>
      </c>
      <c r="R6" s="71" t="s">
        <v>38</v>
      </c>
    </row>
    <row r="7" spans="2:18" ht="43.5" thickBot="1">
      <c r="B7" s="57"/>
      <c r="C7" s="67"/>
      <c r="D7" s="67"/>
      <c r="E7" s="51" t="s">
        <v>34</v>
      </c>
      <c r="F7" s="51" t="s">
        <v>1</v>
      </c>
      <c r="G7" s="51" t="s">
        <v>2</v>
      </c>
      <c r="H7" s="51" t="s">
        <v>3</v>
      </c>
      <c r="I7" s="67"/>
      <c r="J7" s="70"/>
      <c r="K7" s="62"/>
      <c r="L7" s="74"/>
      <c r="M7" s="67"/>
      <c r="N7" s="67"/>
      <c r="O7" s="67"/>
      <c r="P7" s="67"/>
      <c r="Q7" s="67"/>
      <c r="R7" s="72"/>
    </row>
    <row r="8" spans="2:20" ht="15.75">
      <c r="B8" s="9" t="s">
        <v>7</v>
      </c>
      <c r="C8" s="52">
        <v>7846</v>
      </c>
      <c r="D8" s="52">
        <v>1091</v>
      </c>
      <c r="E8" s="15">
        <v>6958</v>
      </c>
      <c r="F8" s="15">
        <v>6149</v>
      </c>
      <c r="G8" s="15">
        <v>358</v>
      </c>
      <c r="H8" s="15">
        <v>451</v>
      </c>
      <c r="I8" s="15">
        <v>888</v>
      </c>
      <c r="J8" s="22">
        <v>870</v>
      </c>
      <c r="K8" s="47">
        <v>2312</v>
      </c>
      <c r="L8" s="20">
        <v>16611.221864293628</v>
      </c>
      <c r="M8" s="20">
        <v>17222.656939308486</v>
      </c>
      <c r="N8" s="20">
        <v>18146.43989310335</v>
      </c>
      <c r="O8" s="20">
        <v>11061.591972698472</v>
      </c>
      <c r="P8" s="20">
        <v>9530.069561341197</v>
      </c>
      <c r="Q8" s="20">
        <v>11872.436684215241</v>
      </c>
      <c r="R8" s="20">
        <v>11730.175482836834</v>
      </c>
      <c r="T8" s="3"/>
    </row>
    <row r="9" spans="2:20" ht="15.75">
      <c r="B9" s="10" t="s">
        <v>8</v>
      </c>
      <c r="C9" s="53">
        <v>2919</v>
      </c>
      <c r="D9" s="16">
        <v>649</v>
      </c>
      <c r="E9" s="16">
        <v>2669</v>
      </c>
      <c r="F9" s="16">
        <v>2404</v>
      </c>
      <c r="G9" s="16">
        <v>129</v>
      </c>
      <c r="H9" s="16">
        <v>136</v>
      </c>
      <c r="I9" s="16">
        <v>250</v>
      </c>
      <c r="J9" s="23">
        <v>243</v>
      </c>
      <c r="K9" s="48">
        <v>670</v>
      </c>
      <c r="L9" s="20">
        <v>18322.870819955537</v>
      </c>
      <c r="M9" s="1">
        <v>18902.44917762831</v>
      </c>
      <c r="N9" s="1">
        <v>19711.854686018756</v>
      </c>
      <c r="O9" s="1">
        <v>13102.593187902712</v>
      </c>
      <c r="P9" s="1">
        <v>10099.618582495592</v>
      </c>
      <c r="Q9" s="13">
        <v>12313.300683675625</v>
      </c>
      <c r="R9" s="18">
        <v>11888.765421765573</v>
      </c>
      <c r="T9" s="3"/>
    </row>
    <row r="10" spans="2:20" ht="15.75">
      <c r="B10" s="10" t="s">
        <v>9</v>
      </c>
      <c r="C10" s="53">
        <v>6567</v>
      </c>
      <c r="D10" s="16">
        <v>807</v>
      </c>
      <c r="E10" s="16">
        <v>5708</v>
      </c>
      <c r="F10" s="16">
        <v>5038</v>
      </c>
      <c r="G10" s="16">
        <v>342</v>
      </c>
      <c r="H10" s="16">
        <v>328</v>
      </c>
      <c r="I10" s="16">
        <v>859</v>
      </c>
      <c r="J10" s="23">
        <v>846</v>
      </c>
      <c r="K10" s="48">
        <v>2026</v>
      </c>
      <c r="L10" s="20">
        <v>13987.755342007033</v>
      </c>
      <c r="M10" s="1">
        <v>14471.363416919163</v>
      </c>
      <c r="N10" s="1">
        <v>15231.390155444742</v>
      </c>
      <c r="O10" s="1">
        <v>9164.697982765581</v>
      </c>
      <c r="P10" s="1">
        <v>8336.31482235491</v>
      </c>
      <c r="Q10" s="13">
        <v>10768.835691921593</v>
      </c>
      <c r="R10" s="18">
        <v>10690.22588331013</v>
      </c>
      <c r="T10" s="3"/>
    </row>
    <row r="11" spans="2:20" ht="15.75">
      <c r="B11" s="10" t="s">
        <v>10</v>
      </c>
      <c r="C11" s="53">
        <v>6772</v>
      </c>
      <c r="D11" s="16">
        <v>922</v>
      </c>
      <c r="E11" s="16">
        <v>5571</v>
      </c>
      <c r="F11" s="16">
        <v>4755</v>
      </c>
      <c r="G11" s="16">
        <v>375</v>
      </c>
      <c r="H11" s="16">
        <v>441</v>
      </c>
      <c r="I11" s="16">
        <v>1201</v>
      </c>
      <c r="J11" s="23">
        <v>1185</v>
      </c>
      <c r="K11" s="48">
        <v>2325</v>
      </c>
      <c r="L11" s="20">
        <v>13678.252002348376</v>
      </c>
      <c r="M11" s="1">
        <v>14291.49325930691</v>
      </c>
      <c r="N11" s="1">
        <v>15231.79859733036</v>
      </c>
      <c r="O11" s="1">
        <v>9971.716779833712</v>
      </c>
      <c r="P11" s="1">
        <v>7850.401207838124</v>
      </c>
      <c r="Q11" s="13">
        <v>10768.575512513884</v>
      </c>
      <c r="R11" s="18">
        <v>10693.295882127906</v>
      </c>
      <c r="T11" s="3"/>
    </row>
    <row r="12" spans="2:20" ht="15.75">
      <c r="B12" s="10" t="s">
        <v>11</v>
      </c>
      <c r="C12" s="53">
        <v>3868</v>
      </c>
      <c r="D12" s="16">
        <v>564</v>
      </c>
      <c r="E12" s="16">
        <v>3181</v>
      </c>
      <c r="F12" s="16">
        <v>2684</v>
      </c>
      <c r="G12" s="16">
        <v>266</v>
      </c>
      <c r="H12" s="16">
        <v>231</v>
      </c>
      <c r="I12" s="16">
        <v>687</v>
      </c>
      <c r="J12" s="23">
        <v>678</v>
      </c>
      <c r="K12" s="48">
        <v>1363</v>
      </c>
      <c r="L12" s="20">
        <v>13529.691214572409</v>
      </c>
      <c r="M12" s="1">
        <v>14084.073304065485</v>
      </c>
      <c r="N12" s="1">
        <v>15182.918314668977</v>
      </c>
      <c r="O12" s="1">
        <v>9252.678056609411</v>
      </c>
      <c r="P12" s="1">
        <v>6877.907683740026</v>
      </c>
      <c r="Q12" s="13">
        <v>10893.22146260646</v>
      </c>
      <c r="R12" s="18">
        <v>10763.175855217889</v>
      </c>
      <c r="T12" s="3"/>
    </row>
    <row r="13" spans="2:20" ht="15.75">
      <c r="B13" s="10" t="s">
        <v>12</v>
      </c>
      <c r="C13" s="53">
        <v>13583</v>
      </c>
      <c r="D13" s="16">
        <v>2126</v>
      </c>
      <c r="E13" s="16">
        <v>11567</v>
      </c>
      <c r="F13" s="16">
        <v>10141</v>
      </c>
      <c r="G13" s="16">
        <v>636</v>
      </c>
      <c r="H13" s="16">
        <v>790</v>
      </c>
      <c r="I13" s="16">
        <v>2016</v>
      </c>
      <c r="J13" s="23">
        <v>1985</v>
      </c>
      <c r="K13" s="48">
        <v>4091</v>
      </c>
      <c r="L13" s="20">
        <v>14620.081334647382</v>
      </c>
      <c r="M13" s="1">
        <v>15294.610186548178</v>
      </c>
      <c r="N13" s="1">
        <v>16153.519189558288</v>
      </c>
      <c r="O13" s="1">
        <v>10374.691391534758</v>
      </c>
      <c r="P13" s="1">
        <v>8238.277191630305</v>
      </c>
      <c r="Q13" s="13">
        <v>10728.42782852453</v>
      </c>
      <c r="R13" s="18">
        <v>10617.97591113281</v>
      </c>
      <c r="T13" s="3"/>
    </row>
    <row r="14" spans="2:20" ht="15.75">
      <c r="B14" s="10" t="s">
        <v>13</v>
      </c>
      <c r="C14" s="53">
        <v>7845</v>
      </c>
      <c r="D14" s="16">
        <v>1145</v>
      </c>
      <c r="E14" s="16">
        <v>6233</v>
      </c>
      <c r="F14" s="16">
        <v>5247</v>
      </c>
      <c r="G14" s="16">
        <v>519</v>
      </c>
      <c r="H14" s="16">
        <v>467</v>
      </c>
      <c r="I14" s="16">
        <v>1612</v>
      </c>
      <c r="J14" s="23">
        <v>1599</v>
      </c>
      <c r="K14" s="48">
        <v>3097</v>
      </c>
      <c r="L14" s="20">
        <v>13508.94284278534</v>
      </c>
      <c r="M14" s="1">
        <v>14039.06236709388</v>
      </c>
      <c r="N14" s="1">
        <v>15082.370133476863</v>
      </c>
      <c r="O14" s="1">
        <v>9923.035898405014</v>
      </c>
      <c r="P14" s="1">
        <v>6888.394142986292</v>
      </c>
      <c r="Q14" s="13">
        <v>11359.122726608564</v>
      </c>
      <c r="R14" s="18">
        <v>11314.635642856712</v>
      </c>
      <c r="T14" s="3"/>
    </row>
    <row r="15" spans="2:20" ht="15.75">
      <c r="B15" s="10" t="s">
        <v>14</v>
      </c>
      <c r="C15" s="53">
        <v>9503</v>
      </c>
      <c r="D15" s="16">
        <v>1529</v>
      </c>
      <c r="E15" s="16">
        <v>7648</v>
      </c>
      <c r="F15" s="16">
        <v>6371</v>
      </c>
      <c r="G15" s="16">
        <v>570</v>
      </c>
      <c r="H15" s="16">
        <v>707</v>
      </c>
      <c r="I15" s="16">
        <v>1855</v>
      </c>
      <c r="J15" s="23">
        <v>1833</v>
      </c>
      <c r="K15" s="48">
        <v>3375</v>
      </c>
      <c r="L15" s="20">
        <v>13678.557724918914</v>
      </c>
      <c r="M15" s="1">
        <v>14233.085237646841</v>
      </c>
      <c r="N15" s="1">
        <v>15500.318503983046</v>
      </c>
      <c r="O15" s="1">
        <v>10255.296411156904</v>
      </c>
      <c r="P15" s="1">
        <v>6021.67752305457</v>
      </c>
      <c r="Q15" s="13">
        <v>11302.103408719393</v>
      </c>
      <c r="R15" s="18">
        <v>11205.165685012405</v>
      </c>
      <c r="T15" s="3"/>
    </row>
    <row r="16" spans="2:20" ht="15.75">
      <c r="B16" s="10" t="s">
        <v>15</v>
      </c>
      <c r="C16" s="53">
        <v>17678</v>
      </c>
      <c r="D16" s="16">
        <v>2581</v>
      </c>
      <c r="E16" s="16">
        <v>15632</v>
      </c>
      <c r="F16" s="16">
        <v>14018</v>
      </c>
      <c r="G16" s="16">
        <v>804</v>
      </c>
      <c r="H16" s="16">
        <v>810</v>
      </c>
      <c r="I16" s="16">
        <v>2046</v>
      </c>
      <c r="J16" s="23">
        <v>1999</v>
      </c>
      <c r="K16" s="48">
        <v>5177</v>
      </c>
      <c r="L16" s="20">
        <v>15957.525863972787</v>
      </c>
      <c r="M16" s="1">
        <v>16526.84585330144</v>
      </c>
      <c r="N16" s="1">
        <v>17327.62623395698</v>
      </c>
      <c r="O16" s="1">
        <v>10307.756452872281</v>
      </c>
      <c r="P16" s="1">
        <v>8846.502078606942</v>
      </c>
      <c r="Q16" s="13">
        <v>11646.460861720818</v>
      </c>
      <c r="R16" s="18">
        <v>11506.875568827205</v>
      </c>
      <c r="T16" s="3"/>
    </row>
    <row r="17" spans="2:25" ht="15.75">
      <c r="B17" s="10" t="s">
        <v>16</v>
      </c>
      <c r="C17" s="53">
        <v>4440</v>
      </c>
      <c r="D17" s="16">
        <v>669</v>
      </c>
      <c r="E17" s="16">
        <v>3730</v>
      </c>
      <c r="F17" s="16">
        <v>3298</v>
      </c>
      <c r="G17" s="16">
        <v>259</v>
      </c>
      <c r="H17" s="16">
        <v>173</v>
      </c>
      <c r="I17" s="16">
        <v>710</v>
      </c>
      <c r="J17" s="23">
        <v>698</v>
      </c>
      <c r="K17" s="48">
        <v>1391</v>
      </c>
      <c r="L17" s="20">
        <v>14171.861473984029</v>
      </c>
      <c r="M17" s="1">
        <v>14796.98813767404</v>
      </c>
      <c r="N17" s="1">
        <v>15576.942201725058</v>
      </c>
      <c r="O17" s="1">
        <v>9914.428376997346</v>
      </c>
      <c r="P17" s="1">
        <v>7225.426688008705</v>
      </c>
      <c r="Q17" s="13">
        <v>10844.117602851782</v>
      </c>
      <c r="R17" s="18">
        <v>10724.255870205552</v>
      </c>
      <c r="T17" s="3"/>
      <c r="U17" s="5"/>
      <c r="V17" s="5"/>
      <c r="W17" s="5"/>
      <c r="X17" s="5"/>
      <c r="Y17" s="5"/>
    </row>
    <row r="18" spans="2:20" ht="15.75">
      <c r="B18" s="10" t="s">
        <v>17</v>
      </c>
      <c r="C18" s="53">
        <v>5009</v>
      </c>
      <c r="D18" s="16">
        <v>715</v>
      </c>
      <c r="E18" s="16">
        <v>4409</v>
      </c>
      <c r="F18" s="16">
        <v>3878</v>
      </c>
      <c r="G18" s="16">
        <v>264</v>
      </c>
      <c r="H18" s="16">
        <v>267</v>
      </c>
      <c r="I18" s="16">
        <v>600</v>
      </c>
      <c r="J18" s="23">
        <v>594</v>
      </c>
      <c r="K18" s="48">
        <v>1433</v>
      </c>
      <c r="L18" s="20">
        <v>15919.95256005387</v>
      </c>
      <c r="M18" s="1">
        <v>16494.7010190032</v>
      </c>
      <c r="N18" s="1">
        <v>17436.670006369954</v>
      </c>
      <c r="O18" s="1">
        <v>10820.408204214</v>
      </c>
      <c r="P18" s="1">
        <v>8426.418416465041</v>
      </c>
      <c r="Q18" s="13">
        <v>11723.864235513855</v>
      </c>
      <c r="R18" s="18">
        <v>11632.085520610213</v>
      </c>
      <c r="T18" s="3"/>
    </row>
    <row r="19" spans="2:21" ht="15.75">
      <c r="B19" s="10" t="s">
        <v>18</v>
      </c>
      <c r="C19" s="53">
        <v>8544</v>
      </c>
      <c r="D19" s="16">
        <v>1221</v>
      </c>
      <c r="E19" s="16">
        <v>7063</v>
      </c>
      <c r="F19" s="16">
        <v>6177</v>
      </c>
      <c r="G19" s="16">
        <v>497</v>
      </c>
      <c r="H19" s="16">
        <v>389</v>
      </c>
      <c r="I19" s="16">
        <v>1481</v>
      </c>
      <c r="J19" s="23">
        <v>1449</v>
      </c>
      <c r="K19" s="48">
        <v>3337</v>
      </c>
      <c r="L19" s="20">
        <v>14155.087495613932</v>
      </c>
      <c r="M19" s="1">
        <v>14732.545301188604</v>
      </c>
      <c r="N19" s="1">
        <v>15611.241109069862</v>
      </c>
      <c r="O19" s="1">
        <v>9340.067318332953</v>
      </c>
      <c r="P19" s="1">
        <v>7727.433891007051</v>
      </c>
      <c r="Q19" s="13">
        <v>11333.475041148762</v>
      </c>
      <c r="R19" s="18">
        <v>11215.01568121928</v>
      </c>
      <c r="T19" s="3"/>
      <c r="U19" s="5"/>
    </row>
    <row r="20" spans="2:21" ht="15.75">
      <c r="B20" s="10" t="s">
        <v>19</v>
      </c>
      <c r="C20" s="53">
        <v>3147</v>
      </c>
      <c r="D20" s="16">
        <v>1026</v>
      </c>
      <c r="E20" s="16">
        <v>2948</v>
      </c>
      <c r="F20" s="16">
        <v>2718</v>
      </c>
      <c r="G20" s="16">
        <v>104</v>
      </c>
      <c r="H20" s="16">
        <v>126</v>
      </c>
      <c r="I20" s="16">
        <v>199</v>
      </c>
      <c r="J20" s="23">
        <v>189</v>
      </c>
      <c r="K20" s="48">
        <v>607</v>
      </c>
      <c r="L20" s="20">
        <v>19202.434655388635</v>
      </c>
      <c r="M20" s="1">
        <v>19639.666649619903</v>
      </c>
      <c r="N20" s="1">
        <v>20191.151027744825</v>
      </c>
      <c r="O20" s="1">
        <v>14997.887910544474</v>
      </c>
      <c r="P20" s="1">
        <v>11583.273178709253</v>
      </c>
      <c r="Q20" s="13">
        <v>13067.14049680777</v>
      </c>
      <c r="R20" s="18">
        <v>12772.59508141237</v>
      </c>
      <c r="T20" s="3"/>
      <c r="U20" s="5"/>
    </row>
    <row r="21" spans="2:21" ht="15.75">
      <c r="B21" s="10" t="s">
        <v>20</v>
      </c>
      <c r="C21" s="53">
        <v>7203</v>
      </c>
      <c r="D21" s="16">
        <v>1038</v>
      </c>
      <c r="E21" s="16">
        <v>5949</v>
      </c>
      <c r="F21" s="16">
        <v>5119</v>
      </c>
      <c r="G21" s="16">
        <v>389</v>
      </c>
      <c r="H21" s="16">
        <v>441</v>
      </c>
      <c r="I21" s="16">
        <v>1254</v>
      </c>
      <c r="J21" s="23">
        <v>1241</v>
      </c>
      <c r="K21" s="48">
        <v>2668</v>
      </c>
      <c r="L21" s="20">
        <v>14673.786599538269</v>
      </c>
      <c r="M21" s="1">
        <v>15234.629641228032</v>
      </c>
      <c r="N21" s="1">
        <v>16119.536824674838</v>
      </c>
      <c r="O21" s="1">
        <v>10372.888395926286</v>
      </c>
      <c r="P21" s="1">
        <v>9262.075435696685</v>
      </c>
      <c r="Q21" s="13">
        <v>11938.492233072106</v>
      </c>
      <c r="R21" s="18">
        <v>11859.945432863839</v>
      </c>
      <c r="T21" s="3"/>
      <c r="U21" s="5"/>
    </row>
    <row r="22" spans="2:22" ht="15.75">
      <c r="B22" s="10" t="s">
        <v>21</v>
      </c>
      <c r="C22" s="53">
        <v>1530</v>
      </c>
      <c r="D22" s="16">
        <v>282</v>
      </c>
      <c r="E22" s="16">
        <v>1138</v>
      </c>
      <c r="F22" s="16">
        <v>1023</v>
      </c>
      <c r="G22" s="16">
        <v>73</v>
      </c>
      <c r="H22" s="16">
        <v>42</v>
      </c>
      <c r="I22" s="16">
        <v>392</v>
      </c>
      <c r="J22" s="23">
        <v>386</v>
      </c>
      <c r="K22" s="48">
        <v>470</v>
      </c>
      <c r="L22" s="20">
        <v>15652.037680740506</v>
      </c>
      <c r="M22" s="1">
        <v>17294.114865108688</v>
      </c>
      <c r="N22" s="1">
        <v>18041.174208132346</v>
      </c>
      <c r="O22" s="1">
        <v>12559.300697632863</v>
      </c>
      <c r="P22" s="1">
        <v>7295.930956528555</v>
      </c>
      <c r="Q22" s="13">
        <v>10787.358464370322</v>
      </c>
      <c r="R22" s="18">
        <v>10641.835901944585</v>
      </c>
      <c r="T22" s="3"/>
      <c r="U22" s="5"/>
      <c r="V22" s="24"/>
    </row>
    <row r="23" spans="2:22" ht="15.75">
      <c r="B23" s="10" t="s">
        <v>22</v>
      </c>
      <c r="C23" s="53">
        <v>7497</v>
      </c>
      <c r="D23" s="16">
        <v>1094</v>
      </c>
      <c r="E23" s="16">
        <v>6400</v>
      </c>
      <c r="F23" s="16">
        <v>5712</v>
      </c>
      <c r="G23" s="16">
        <v>333</v>
      </c>
      <c r="H23" s="16">
        <v>355</v>
      </c>
      <c r="I23" s="16">
        <v>1097</v>
      </c>
      <c r="J23" s="23">
        <v>1084</v>
      </c>
      <c r="K23" s="48">
        <v>2429</v>
      </c>
      <c r="L23" s="20">
        <v>15125.369408477523</v>
      </c>
      <c r="M23" s="1">
        <v>15841.235748699704</v>
      </c>
      <c r="N23" s="1">
        <v>16604.367553951033</v>
      </c>
      <c r="O23" s="1">
        <v>10690.52121549307</v>
      </c>
      <c r="P23" s="1">
        <v>8398.044497409655</v>
      </c>
      <c r="Q23" s="13">
        <v>10933.118974088406</v>
      </c>
      <c r="R23" s="18">
        <v>10847.66582268172</v>
      </c>
      <c r="T23" s="3"/>
      <c r="U23" s="5"/>
      <c r="V23" s="24"/>
    </row>
    <row r="24" spans="2:21" ht="31.5">
      <c r="B24" s="10" t="s">
        <v>23</v>
      </c>
      <c r="C24" s="53">
        <v>11553</v>
      </c>
      <c r="D24" s="16">
        <v>2934</v>
      </c>
      <c r="E24" s="16">
        <v>10871</v>
      </c>
      <c r="F24" s="16">
        <v>10040</v>
      </c>
      <c r="G24" s="16">
        <v>345</v>
      </c>
      <c r="H24" s="16">
        <v>486</v>
      </c>
      <c r="I24" s="16">
        <v>682</v>
      </c>
      <c r="J24" s="23">
        <v>659</v>
      </c>
      <c r="K24" s="49">
        <v>2141</v>
      </c>
      <c r="L24" s="20">
        <v>20213.489768409425</v>
      </c>
      <c r="M24" s="1">
        <v>20669.230565689766</v>
      </c>
      <c r="N24" s="1">
        <v>21367.790411834347</v>
      </c>
      <c r="O24" s="1">
        <v>13312.5352189229</v>
      </c>
      <c r="P24" s="1">
        <v>11475.159116470395</v>
      </c>
      <c r="Q24" s="13">
        <v>13362.904441969635</v>
      </c>
      <c r="R24" s="18">
        <v>12917.945025439687</v>
      </c>
      <c r="T24" s="3"/>
      <c r="U24" s="5"/>
    </row>
    <row r="25" spans="2:20" ht="15.75">
      <c r="B25" s="10" t="s">
        <v>24</v>
      </c>
      <c r="C25" s="53">
        <v>11534</v>
      </c>
      <c r="D25" s="16">
        <v>1755</v>
      </c>
      <c r="E25" s="16">
        <v>9823</v>
      </c>
      <c r="F25" s="16">
        <v>8624</v>
      </c>
      <c r="G25" s="16">
        <v>631</v>
      </c>
      <c r="H25" s="16">
        <v>568</v>
      </c>
      <c r="I25" s="16">
        <v>1711</v>
      </c>
      <c r="J25" s="23">
        <v>1689</v>
      </c>
      <c r="K25" s="48">
        <v>3644</v>
      </c>
      <c r="L25" s="20">
        <v>14901.83525565369</v>
      </c>
      <c r="M25" s="1">
        <v>15653.19663700912</v>
      </c>
      <c r="N25" s="1">
        <v>16509.415026591894</v>
      </c>
      <c r="O25" s="1">
        <v>10069.180406849779</v>
      </c>
      <c r="P25" s="1">
        <v>8860.125250003115</v>
      </c>
      <c r="Q25" s="13">
        <v>10573.841232744975</v>
      </c>
      <c r="R25" s="18">
        <v>10452.22597496131</v>
      </c>
      <c r="T25" s="3"/>
    </row>
    <row r="26" spans="2:20" ht="15.75">
      <c r="B26" s="10" t="s">
        <v>25</v>
      </c>
      <c r="C26" s="53">
        <v>5184</v>
      </c>
      <c r="D26" s="16">
        <v>683</v>
      </c>
      <c r="E26" s="16">
        <v>4479</v>
      </c>
      <c r="F26" s="16">
        <v>3879</v>
      </c>
      <c r="G26" s="16">
        <v>308</v>
      </c>
      <c r="H26" s="16">
        <v>292</v>
      </c>
      <c r="I26" s="16">
        <v>705</v>
      </c>
      <c r="J26" s="23">
        <v>695</v>
      </c>
      <c r="K26" s="48">
        <v>1775</v>
      </c>
      <c r="L26" s="20">
        <v>14610.614125713106</v>
      </c>
      <c r="M26" s="1">
        <v>15185.646550335838</v>
      </c>
      <c r="N26" s="1">
        <v>16114.216869114658</v>
      </c>
      <c r="O26" s="1">
        <v>9827.54843606716</v>
      </c>
      <c r="P26" s="1">
        <v>8532.52334281703</v>
      </c>
      <c r="Q26" s="13">
        <v>10949.250097366283</v>
      </c>
      <c r="R26" s="18">
        <v>10847.375822793394</v>
      </c>
      <c r="T26" s="3"/>
    </row>
    <row r="27" spans="2:20" ht="15.75">
      <c r="B27" s="10" t="s">
        <v>26</v>
      </c>
      <c r="C27" s="53">
        <v>5666</v>
      </c>
      <c r="D27" s="16">
        <v>868</v>
      </c>
      <c r="E27" s="16">
        <v>4793</v>
      </c>
      <c r="F27" s="16">
        <v>4124</v>
      </c>
      <c r="G27" s="16">
        <v>297</v>
      </c>
      <c r="H27" s="16">
        <v>372</v>
      </c>
      <c r="I27" s="16">
        <v>873</v>
      </c>
      <c r="J27" s="23">
        <v>860</v>
      </c>
      <c r="K27" s="48">
        <v>1733</v>
      </c>
      <c r="L27" s="20">
        <v>13967.006970219967</v>
      </c>
      <c r="M27" s="1">
        <v>14494.13437641251</v>
      </c>
      <c r="N27" s="1">
        <v>15631.469193455116</v>
      </c>
      <c r="O27" s="1">
        <v>9807.31821415517</v>
      </c>
      <c r="P27" s="1">
        <v>5627.702376748679</v>
      </c>
      <c r="Q27" s="13">
        <v>11029.545465344994</v>
      </c>
      <c r="R27" s="18">
        <v>10915.10579671132</v>
      </c>
      <c r="T27" s="3"/>
    </row>
    <row r="28" spans="2:20" ht="15.75">
      <c r="B28" s="10" t="s">
        <v>27</v>
      </c>
      <c r="C28" s="53">
        <v>4878</v>
      </c>
      <c r="D28" s="16">
        <v>659</v>
      </c>
      <c r="E28" s="16">
        <v>4046</v>
      </c>
      <c r="F28" s="16">
        <v>3559</v>
      </c>
      <c r="G28" s="16">
        <v>227</v>
      </c>
      <c r="H28" s="16">
        <v>260</v>
      </c>
      <c r="I28" s="16">
        <v>832</v>
      </c>
      <c r="J28" s="23">
        <v>821</v>
      </c>
      <c r="K28" s="48">
        <v>1600</v>
      </c>
      <c r="L28" s="20">
        <v>13959.832680564712</v>
      </c>
      <c r="M28" s="1">
        <v>14602.209638868831</v>
      </c>
      <c r="N28" s="1">
        <v>15385.188947474353</v>
      </c>
      <c r="O28" s="1">
        <v>9828.740246723606</v>
      </c>
      <c r="P28" s="1">
        <v>8059.166827593179</v>
      </c>
      <c r="Q28" s="13">
        <v>10780.0834478548</v>
      </c>
      <c r="R28" s="18">
        <v>10685.765885027628</v>
      </c>
      <c r="T28" s="3"/>
    </row>
    <row r="29" spans="2:20" ht="15.75">
      <c r="B29" s="10" t="s">
        <v>28</v>
      </c>
      <c r="C29" s="16">
        <v>20389</v>
      </c>
      <c r="D29" s="16">
        <v>4064</v>
      </c>
      <c r="E29" s="16">
        <v>17332</v>
      </c>
      <c r="F29" s="16">
        <v>15372</v>
      </c>
      <c r="G29" s="16">
        <v>1159</v>
      </c>
      <c r="H29" s="16">
        <v>801</v>
      </c>
      <c r="I29" s="16">
        <v>3057</v>
      </c>
      <c r="J29" s="23">
        <v>2964</v>
      </c>
      <c r="K29" s="48">
        <v>8006</v>
      </c>
      <c r="L29" s="20">
        <v>15439.805072274166</v>
      </c>
      <c r="M29" s="1">
        <v>16212.964004034162</v>
      </c>
      <c r="N29" s="1">
        <v>17030.729827300955</v>
      </c>
      <c r="O29" s="1">
        <v>10848.919982225912</v>
      </c>
      <c r="P29" s="1">
        <v>8269.695566595896</v>
      </c>
      <c r="Q29" s="13">
        <v>11037.581006283042</v>
      </c>
      <c r="R29" s="18">
        <v>10640.245902556877</v>
      </c>
      <c r="T29" s="3"/>
    </row>
    <row r="30" spans="2:20" ht="15.75">
      <c r="B30" s="10" t="s">
        <v>29</v>
      </c>
      <c r="C30" s="16">
        <v>36936</v>
      </c>
      <c r="D30" s="16">
        <v>7481</v>
      </c>
      <c r="E30" s="16">
        <v>32700</v>
      </c>
      <c r="F30" s="16">
        <v>29402</v>
      </c>
      <c r="G30" s="16">
        <v>1900</v>
      </c>
      <c r="H30" s="16">
        <v>1398</v>
      </c>
      <c r="I30" s="16">
        <v>4236</v>
      </c>
      <c r="J30" s="23">
        <v>4090</v>
      </c>
      <c r="K30" s="48">
        <v>13152</v>
      </c>
      <c r="L30" s="20">
        <v>16953.40694674262</v>
      </c>
      <c r="M30" s="1">
        <v>17688.96126048482</v>
      </c>
      <c r="N30" s="1">
        <v>18477.839428046987</v>
      </c>
      <c r="O30" s="1">
        <v>11320.61215536617</v>
      </c>
      <c r="P30" s="1">
        <v>9747.40476069535</v>
      </c>
      <c r="Q30" s="13">
        <v>11340.149643646493</v>
      </c>
      <c r="R30" s="18">
        <v>10886.125807871196</v>
      </c>
      <c r="T30" s="3"/>
    </row>
    <row r="31" spans="2:20" ht="16.5" thickBot="1">
      <c r="B31" s="11" t="s">
        <v>30</v>
      </c>
      <c r="C31" s="17">
        <v>46373</v>
      </c>
      <c r="D31" s="17">
        <v>9550</v>
      </c>
      <c r="E31" s="17">
        <v>40446</v>
      </c>
      <c r="F31" s="17">
        <v>36465</v>
      </c>
      <c r="G31" s="17">
        <v>2348</v>
      </c>
      <c r="H31" s="17">
        <v>1633</v>
      </c>
      <c r="I31" s="17">
        <v>5927</v>
      </c>
      <c r="J31" s="17">
        <v>5675</v>
      </c>
      <c r="K31" s="50">
        <v>18706</v>
      </c>
      <c r="L31" s="21">
        <v>16434.870894855903</v>
      </c>
      <c r="M31" s="2">
        <v>17169.7221168809</v>
      </c>
      <c r="N31" s="2">
        <v>17934.284966666004</v>
      </c>
      <c r="O31" s="2">
        <v>11202.17469807982</v>
      </c>
      <c r="P31" s="2">
        <v>8665.864361268064</v>
      </c>
      <c r="Q31" s="14">
        <v>11444.631689641723</v>
      </c>
      <c r="R31" s="19">
        <v>10964.645777634008</v>
      </c>
      <c r="T31" s="3"/>
    </row>
    <row r="32" spans="2:20" s="6" customFormat="1" ht="16.5" thickBot="1">
      <c r="B32" s="34" t="s">
        <v>40</v>
      </c>
      <c r="C32" s="35">
        <f>SUM(C29:C31)</f>
        <v>103698</v>
      </c>
      <c r="D32" s="35">
        <f aca="true" t="shared" si="0" ref="D32:J32">SUM(D29:D31)</f>
        <v>21095</v>
      </c>
      <c r="E32" s="35">
        <f t="shared" si="0"/>
        <v>90478</v>
      </c>
      <c r="F32" s="35">
        <f t="shared" si="0"/>
        <v>81239</v>
      </c>
      <c r="G32" s="35">
        <f t="shared" si="0"/>
        <v>5407</v>
      </c>
      <c r="H32" s="35">
        <f t="shared" si="0"/>
        <v>3832</v>
      </c>
      <c r="I32" s="35">
        <f t="shared" si="0"/>
        <v>13220</v>
      </c>
      <c r="J32" s="36">
        <f t="shared" si="0"/>
        <v>12729</v>
      </c>
      <c r="K32" s="37">
        <f>SUM(K29:K31)</f>
        <v>39864</v>
      </c>
      <c r="L32" s="38">
        <v>16423.921199839107</v>
      </c>
      <c r="M32" s="39">
        <v>17174.10214304097</v>
      </c>
      <c r="N32" s="39">
        <v>17960.03514321305</v>
      </c>
      <c r="O32" s="39">
        <v>11168.07281963499</v>
      </c>
      <c r="P32" s="39">
        <v>8977.623784508107</v>
      </c>
      <c r="Q32" s="40">
        <v>11317.027800496082</v>
      </c>
      <c r="R32" s="41">
        <v>10863.880214269457</v>
      </c>
      <c r="T32" s="3"/>
    </row>
    <row r="33" spans="2:20" ht="32.25" thickBot="1">
      <c r="B33" s="25" t="s">
        <v>32</v>
      </c>
      <c r="C33" s="26">
        <f aca="true" t="shared" si="1" ref="C33:K33">SUM(C8:C28)+SUM(C29:C31)</f>
        <v>256464</v>
      </c>
      <c r="D33" s="26">
        <f t="shared" si="1"/>
        <v>45453</v>
      </c>
      <c r="E33" s="26">
        <f t="shared" si="1"/>
        <v>221294</v>
      </c>
      <c r="F33" s="26">
        <f t="shared" si="1"/>
        <v>196197</v>
      </c>
      <c r="G33" s="26">
        <f t="shared" si="1"/>
        <v>13133</v>
      </c>
      <c r="H33" s="26">
        <f t="shared" si="1"/>
        <v>11964</v>
      </c>
      <c r="I33" s="26">
        <f t="shared" si="1"/>
        <v>35170</v>
      </c>
      <c r="J33" s="32">
        <f t="shared" si="1"/>
        <v>34332</v>
      </c>
      <c r="K33" s="33">
        <f t="shared" si="1"/>
        <v>87528</v>
      </c>
      <c r="L33" s="27">
        <v>15736.67</v>
      </c>
      <c r="M33" s="28">
        <v>16446.1</v>
      </c>
      <c r="N33" s="28">
        <v>17315.86</v>
      </c>
      <c r="O33" s="28">
        <v>10698.820000000002</v>
      </c>
      <c r="P33" s="28">
        <v>8491.909999999998</v>
      </c>
      <c r="Q33" s="29">
        <v>11272.880000000001</v>
      </c>
      <c r="R33" s="30">
        <v>11028.01</v>
      </c>
      <c r="T33" s="3"/>
    </row>
    <row r="35" spans="3:18" ht="15.7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5.75" thickBot="1">
      <c r="B36" s="42" t="s">
        <v>41</v>
      </c>
      <c r="C36" s="43">
        <f>C8+C9+C18+C20+C22+C24</f>
        <v>32004</v>
      </c>
      <c r="D36" s="43">
        <f aca="true" t="shared" si="2" ref="D36:J36">D8+D9+D18+D20+D22+D24</f>
        <v>6697</v>
      </c>
      <c r="E36" s="43">
        <f t="shared" si="2"/>
        <v>28993</v>
      </c>
      <c r="F36" s="43">
        <f t="shared" si="2"/>
        <v>26212</v>
      </c>
      <c r="G36" s="43">
        <f t="shared" si="2"/>
        <v>1273</v>
      </c>
      <c r="H36" s="43">
        <f t="shared" si="2"/>
        <v>1508</v>
      </c>
      <c r="I36" s="43">
        <f t="shared" si="2"/>
        <v>3011</v>
      </c>
      <c r="J36" s="43">
        <f t="shared" si="2"/>
        <v>2941</v>
      </c>
      <c r="K36" s="31">
        <f>K8+K9+K18+K20+K22+K24</f>
        <v>7633</v>
      </c>
      <c r="L36" s="44">
        <v>18168.46141503303</v>
      </c>
      <c r="M36" s="45">
        <v>18807.460302850566</v>
      </c>
      <c r="N36" s="45">
        <v>19626.799613058276</v>
      </c>
      <c r="O36" s="45">
        <v>12235.905007311589</v>
      </c>
      <c r="P36" s="45">
        <v>10122.230340775825</v>
      </c>
      <c r="Q36" s="45">
        <v>12154.722810288462</v>
      </c>
      <c r="R36" s="46">
        <v>11913.765048316658</v>
      </c>
    </row>
    <row r="40" ht="15">
      <c r="C40" s="3"/>
    </row>
    <row r="42" ht="15">
      <c r="C42" s="3"/>
    </row>
    <row r="44" ht="15">
      <c r="C44" s="3"/>
    </row>
  </sheetData>
  <sheetProtection/>
  <mergeCells count="17">
    <mergeCell ref="R6:R7"/>
    <mergeCell ref="L6:L7"/>
    <mergeCell ref="M6:M7"/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1" ht="15">
      <c r="A1" s="4" t="s">
        <v>51</v>
      </c>
    </row>
    <row r="2" spans="2:18" ht="15">
      <c r="B2" s="7"/>
      <c r="C2" s="6"/>
      <c r="D2" s="54" t="s">
        <v>52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"/>
      <c r="R2" s="6"/>
    </row>
    <row r="3" spans="2:18" ht="15">
      <c r="B3" s="7"/>
      <c r="C3" s="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"/>
      <c r="R3" s="6"/>
    </row>
    <row r="4" spans="2:18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55" t="s">
        <v>0</v>
      </c>
      <c r="C5" s="58" t="s">
        <v>6</v>
      </c>
      <c r="D5" s="59"/>
      <c r="E5" s="59"/>
      <c r="F5" s="59"/>
      <c r="G5" s="59"/>
      <c r="H5" s="59"/>
      <c r="I5" s="59"/>
      <c r="J5" s="59"/>
      <c r="K5" s="60" t="s">
        <v>39</v>
      </c>
      <c r="L5" s="63" t="s">
        <v>4</v>
      </c>
      <c r="M5" s="64"/>
      <c r="N5" s="64"/>
      <c r="O5" s="64"/>
      <c r="P5" s="64"/>
      <c r="Q5" s="64"/>
      <c r="R5" s="65"/>
    </row>
    <row r="6" spans="2:18" ht="15">
      <c r="B6" s="56"/>
      <c r="C6" s="66" t="s">
        <v>33</v>
      </c>
      <c r="D6" s="66" t="s">
        <v>31</v>
      </c>
      <c r="E6" s="68" t="s">
        <v>36</v>
      </c>
      <c r="F6" s="68"/>
      <c r="G6" s="68"/>
      <c r="H6" s="68"/>
      <c r="I6" s="66" t="s">
        <v>5</v>
      </c>
      <c r="J6" s="69" t="s">
        <v>38</v>
      </c>
      <c r="K6" s="61"/>
      <c r="L6" s="73" t="s">
        <v>35</v>
      </c>
      <c r="M6" s="66" t="s">
        <v>37</v>
      </c>
      <c r="N6" s="66" t="s">
        <v>1</v>
      </c>
      <c r="O6" s="66" t="s">
        <v>2</v>
      </c>
      <c r="P6" s="66" t="s">
        <v>3</v>
      </c>
      <c r="Q6" s="66" t="s">
        <v>5</v>
      </c>
      <c r="R6" s="71" t="s">
        <v>38</v>
      </c>
    </row>
    <row r="7" spans="2:18" ht="43.5" thickBot="1">
      <c r="B7" s="57"/>
      <c r="C7" s="67"/>
      <c r="D7" s="67"/>
      <c r="E7" s="51" t="s">
        <v>34</v>
      </c>
      <c r="F7" s="51" t="s">
        <v>1</v>
      </c>
      <c r="G7" s="51" t="s">
        <v>2</v>
      </c>
      <c r="H7" s="51" t="s">
        <v>3</v>
      </c>
      <c r="I7" s="67"/>
      <c r="J7" s="70"/>
      <c r="K7" s="62"/>
      <c r="L7" s="74"/>
      <c r="M7" s="67"/>
      <c r="N7" s="67"/>
      <c r="O7" s="67"/>
      <c r="P7" s="67"/>
      <c r="Q7" s="67"/>
      <c r="R7" s="72"/>
    </row>
    <row r="8" spans="2:20" ht="15.75">
      <c r="B8" s="9" t="s">
        <v>7</v>
      </c>
      <c r="C8" s="52">
        <v>7786</v>
      </c>
      <c r="D8" s="52">
        <v>1060</v>
      </c>
      <c r="E8" s="15">
        <v>6856</v>
      </c>
      <c r="F8" s="15">
        <v>6080</v>
      </c>
      <c r="G8" s="15">
        <v>362</v>
      </c>
      <c r="H8" s="15">
        <v>414</v>
      </c>
      <c r="I8" s="15">
        <v>930</v>
      </c>
      <c r="J8" s="22">
        <v>913</v>
      </c>
      <c r="K8" s="47">
        <v>2299</v>
      </c>
      <c r="L8" s="20">
        <v>18202.025238890314</v>
      </c>
      <c r="M8" s="20">
        <v>18783.441740081682</v>
      </c>
      <c r="N8" s="20">
        <v>19748.71480592105</v>
      </c>
      <c r="O8" s="20">
        <v>12366.01770718232</v>
      </c>
      <c r="P8" s="20">
        <v>10218.821594202898</v>
      </c>
      <c r="Q8" s="20">
        <v>13915.797784946237</v>
      </c>
      <c r="R8" s="20">
        <v>13774.849255202627</v>
      </c>
      <c r="T8" s="3"/>
    </row>
    <row r="9" spans="2:20" ht="15.75">
      <c r="B9" s="10" t="s">
        <v>8</v>
      </c>
      <c r="C9" s="52">
        <v>2901</v>
      </c>
      <c r="D9" s="52">
        <v>600</v>
      </c>
      <c r="E9" s="15">
        <v>2648</v>
      </c>
      <c r="F9" s="15">
        <v>2395</v>
      </c>
      <c r="G9" s="15">
        <v>131</v>
      </c>
      <c r="H9" s="15">
        <v>122</v>
      </c>
      <c r="I9" s="15">
        <v>253</v>
      </c>
      <c r="J9" s="22">
        <v>247</v>
      </c>
      <c r="K9" s="48">
        <v>693</v>
      </c>
      <c r="L9" s="20">
        <v>20301.233853843507</v>
      </c>
      <c r="M9" s="20">
        <v>20829.886000755287</v>
      </c>
      <c r="N9" s="20">
        <v>21672.735540709815</v>
      </c>
      <c r="O9" s="20">
        <v>14442.654732824425</v>
      </c>
      <c r="P9" s="20">
        <v>11142.202786885247</v>
      </c>
      <c r="Q9" s="20">
        <v>14768.147351778656</v>
      </c>
      <c r="R9" s="20">
        <v>14402.723927125506</v>
      </c>
      <c r="T9" s="3"/>
    </row>
    <row r="10" spans="2:20" ht="15.75">
      <c r="B10" s="10" t="s">
        <v>9</v>
      </c>
      <c r="C10" s="52">
        <v>6504</v>
      </c>
      <c r="D10" s="52">
        <v>764</v>
      </c>
      <c r="E10" s="15">
        <v>5615</v>
      </c>
      <c r="F10" s="15">
        <v>5006</v>
      </c>
      <c r="G10" s="15">
        <v>326</v>
      </c>
      <c r="H10" s="15">
        <v>283</v>
      </c>
      <c r="I10" s="15">
        <v>889</v>
      </c>
      <c r="J10" s="22">
        <v>877</v>
      </c>
      <c r="K10" s="48">
        <v>1962</v>
      </c>
      <c r="L10" s="20">
        <v>15408.105049200492</v>
      </c>
      <c r="M10" s="20">
        <v>15839.220625111311</v>
      </c>
      <c r="N10" s="20">
        <v>16611.90329204954</v>
      </c>
      <c r="O10" s="20">
        <v>9829.39990797546</v>
      </c>
      <c r="P10" s="20">
        <v>9094.175123674913</v>
      </c>
      <c r="Q10" s="20">
        <v>12685.142215973003</v>
      </c>
      <c r="R10" s="20">
        <v>12609.882029646522</v>
      </c>
      <c r="T10" s="3"/>
    </row>
    <row r="11" spans="2:20" ht="15.75">
      <c r="B11" s="10" t="s">
        <v>10</v>
      </c>
      <c r="C11" s="52">
        <v>6690</v>
      </c>
      <c r="D11" s="52">
        <v>907</v>
      </c>
      <c r="E11" s="15">
        <v>5491</v>
      </c>
      <c r="F11" s="15">
        <v>4726</v>
      </c>
      <c r="G11" s="15">
        <v>362</v>
      </c>
      <c r="H11" s="15">
        <v>403</v>
      </c>
      <c r="I11" s="15">
        <v>1199</v>
      </c>
      <c r="J11" s="22">
        <v>1183</v>
      </c>
      <c r="K11" s="48">
        <v>2344</v>
      </c>
      <c r="L11" s="20">
        <v>15072.180931240659</v>
      </c>
      <c r="M11" s="20">
        <v>15571.589701329449</v>
      </c>
      <c r="N11" s="20">
        <v>16535.19306390182</v>
      </c>
      <c r="O11" s="20">
        <v>10747.071988950274</v>
      </c>
      <c r="P11" s="20">
        <v>8605.0535235732</v>
      </c>
      <c r="Q11" s="20">
        <v>12785.063703085903</v>
      </c>
      <c r="R11" s="20">
        <v>12709.135452240067</v>
      </c>
      <c r="T11" s="3"/>
    </row>
    <row r="12" spans="2:20" ht="15.75">
      <c r="B12" s="10" t="s">
        <v>11</v>
      </c>
      <c r="C12" s="52">
        <v>3863</v>
      </c>
      <c r="D12" s="52">
        <v>534</v>
      </c>
      <c r="E12" s="15">
        <v>3148</v>
      </c>
      <c r="F12" s="15">
        <v>2675</v>
      </c>
      <c r="G12" s="15">
        <v>260</v>
      </c>
      <c r="H12" s="15">
        <v>213</v>
      </c>
      <c r="I12" s="15">
        <v>715</v>
      </c>
      <c r="J12" s="22">
        <v>706</v>
      </c>
      <c r="K12" s="48">
        <v>1370</v>
      </c>
      <c r="L12" s="20">
        <v>14979.58669945638</v>
      </c>
      <c r="M12" s="20">
        <v>15435.05044472681</v>
      </c>
      <c r="N12" s="20">
        <v>16560.314545794394</v>
      </c>
      <c r="O12" s="20">
        <v>10333.602461538461</v>
      </c>
      <c r="P12" s="20">
        <v>7530.332159624413</v>
      </c>
      <c r="Q12" s="20">
        <v>12974.272195804197</v>
      </c>
      <c r="R12" s="20">
        <v>12848.709801699715</v>
      </c>
      <c r="T12" s="3"/>
    </row>
    <row r="13" spans="2:20" ht="15.75">
      <c r="B13" s="10" t="s">
        <v>12</v>
      </c>
      <c r="C13" s="52">
        <v>13413</v>
      </c>
      <c r="D13" s="52">
        <v>1988</v>
      </c>
      <c r="E13" s="15">
        <v>11408</v>
      </c>
      <c r="F13" s="15">
        <v>10003</v>
      </c>
      <c r="G13" s="15">
        <v>644</v>
      </c>
      <c r="H13" s="15">
        <v>761</v>
      </c>
      <c r="I13" s="15">
        <v>2005</v>
      </c>
      <c r="J13" s="22">
        <v>1976</v>
      </c>
      <c r="K13" s="48">
        <v>4117</v>
      </c>
      <c r="L13" s="20">
        <v>16188.07753671811</v>
      </c>
      <c r="M13" s="20">
        <v>16768.724100631134</v>
      </c>
      <c r="N13" s="20">
        <v>17685.696785964214</v>
      </c>
      <c r="O13" s="20">
        <v>11479.509642857143</v>
      </c>
      <c r="P13" s="20">
        <v>9191.557660972405</v>
      </c>
      <c r="Q13" s="20">
        <v>12884.328907730674</v>
      </c>
      <c r="R13" s="20">
        <v>12781.879908906882</v>
      </c>
      <c r="T13" s="3"/>
    </row>
    <row r="14" spans="2:20" ht="15.75">
      <c r="B14" s="10" t="s">
        <v>13</v>
      </c>
      <c r="C14" s="52">
        <v>7748</v>
      </c>
      <c r="D14" s="52">
        <v>1078</v>
      </c>
      <c r="E14" s="15">
        <v>6165</v>
      </c>
      <c r="F14" s="15">
        <v>5204</v>
      </c>
      <c r="G14" s="15">
        <v>511</v>
      </c>
      <c r="H14" s="15">
        <v>450</v>
      </c>
      <c r="I14" s="15">
        <v>1583</v>
      </c>
      <c r="J14" s="22">
        <v>1570</v>
      </c>
      <c r="K14" s="48">
        <v>3086</v>
      </c>
      <c r="L14" s="20">
        <v>15016.795513680947</v>
      </c>
      <c r="M14" s="20">
        <v>15385.757096512572</v>
      </c>
      <c r="N14" s="20">
        <v>16496.59032859339</v>
      </c>
      <c r="O14" s="20">
        <v>10767.298747553818</v>
      </c>
      <c r="P14" s="20">
        <v>7784.103933333333</v>
      </c>
      <c r="Q14" s="20">
        <v>13579.87311433986</v>
      </c>
      <c r="R14" s="20">
        <v>13537.074859872611</v>
      </c>
      <c r="T14" s="3"/>
    </row>
    <row r="15" spans="2:20" ht="15.75">
      <c r="B15" s="10" t="s">
        <v>14</v>
      </c>
      <c r="C15" s="52">
        <v>9564</v>
      </c>
      <c r="D15" s="52">
        <v>1435</v>
      </c>
      <c r="E15" s="15">
        <v>7637</v>
      </c>
      <c r="F15" s="15">
        <v>6384</v>
      </c>
      <c r="G15" s="15">
        <v>565</v>
      </c>
      <c r="H15" s="15">
        <v>688</v>
      </c>
      <c r="I15" s="15">
        <v>1927</v>
      </c>
      <c r="J15" s="22">
        <v>1906</v>
      </c>
      <c r="K15" s="48">
        <v>3429</v>
      </c>
      <c r="L15" s="20">
        <v>15185.239561898787</v>
      </c>
      <c r="M15" s="20">
        <v>15613.253735760114</v>
      </c>
      <c r="N15" s="20">
        <v>16943.653182957394</v>
      </c>
      <c r="O15" s="20">
        <v>11159.424920353982</v>
      </c>
      <c r="P15" s="20">
        <v>6925.961889534883</v>
      </c>
      <c r="Q15" s="20">
        <v>13488.952978723404</v>
      </c>
      <c r="R15" s="20">
        <v>13396.423310598111</v>
      </c>
      <c r="T15" s="3"/>
    </row>
    <row r="16" spans="2:20" ht="15.75">
      <c r="B16" s="10" t="s">
        <v>15</v>
      </c>
      <c r="C16" s="52">
        <v>17410</v>
      </c>
      <c r="D16" s="52">
        <v>2407</v>
      </c>
      <c r="E16" s="15">
        <v>15356</v>
      </c>
      <c r="F16" s="15">
        <v>13796</v>
      </c>
      <c r="G16" s="15">
        <v>794</v>
      </c>
      <c r="H16" s="15">
        <v>766</v>
      </c>
      <c r="I16" s="15">
        <v>2054</v>
      </c>
      <c r="J16" s="22">
        <v>2009</v>
      </c>
      <c r="K16" s="48">
        <v>5139</v>
      </c>
      <c r="L16" s="20">
        <v>17629.803154508907</v>
      </c>
      <c r="M16" s="20">
        <v>18142.064848267775</v>
      </c>
      <c r="N16" s="20">
        <v>18973.10482386199</v>
      </c>
      <c r="O16" s="20">
        <v>11460.990176322419</v>
      </c>
      <c r="P16" s="20">
        <v>10099.957519582245</v>
      </c>
      <c r="Q16" s="20">
        <v>13800.060910418695</v>
      </c>
      <c r="R16" s="20">
        <v>13654.477894474863</v>
      </c>
      <c r="T16" s="3"/>
    </row>
    <row r="17" spans="2:25" ht="15.75">
      <c r="B17" s="10" t="s">
        <v>16</v>
      </c>
      <c r="C17" s="52">
        <v>4364</v>
      </c>
      <c r="D17" s="52">
        <v>632</v>
      </c>
      <c r="E17" s="15">
        <v>3654</v>
      </c>
      <c r="F17" s="15">
        <v>3245</v>
      </c>
      <c r="G17" s="15">
        <v>252</v>
      </c>
      <c r="H17" s="15">
        <v>157</v>
      </c>
      <c r="I17" s="15">
        <v>710</v>
      </c>
      <c r="J17" s="22">
        <v>698</v>
      </c>
      <c r="K17" s="48">
        <v>1363</v>
      </c>
      <c r="L17" s="20">
        <v>15626.174777726857</v>
      </c>
      <c r="M17" s="20">
        <v>16159.22505199781</v>
      </c>
      <c r="N17" s="20">
        <v>16956.986730354387</v>
      </c>
      <c r="O17" s="20">
        <v>10855.79130952381</v>
      </c>
      <c r="P17" s="20">
        <v>8182.974458598726</v>
      </c>
      <c r="Q17" s="20">
        <v>12882.8428028169</v>
      </c>
      <c r="R17" s="20">
        <v>12764.04113180516</v>
      </c>
      <c r="T17" s="3"/>
      <c r="U17" s="5"/>
      <c r="V17" s="5"/>
      <c r="W17" s="5"/>
      <c r="X17" s="5"/>
      <c r="Y17" s="5"/>
    </row>
    <row r="18" spans="2:20" ht="15.75">
      <c r="B18" s="10" t="s">
        <v>17</v>
      </c>
      <c r="C18" s="52">
        <v>4992</v>
      </c>
      <c r="D18" s="52">
        <v>669</v>
      </c>
      <c r="E18" s="15">
        <v>4388</v>
      </c>
      <c r="F18" s="15">
        <v>3876</v>
      </c>
      <c r="G18" s="15">
        <v>262</v>
      </c>
      <c r="H18" s="15">
        <v>250</v>
      </c>
      <c r="I18" s="15">
        <v>604</v>
      </c>
      <c r="J18" s="22">
        <v>598</v>
      </c>
      <c r="K18" s="48">
        <v>1439</v>
      </c>
      <c r="L18" s="20">
        <v>17540.652455929485</v>
      </c>
      <c r="M18" s="20">
        <v>18035.408561987242</v>
      </c>
      <c r="N18" s="20">
        <v>19018.849192466463</v>
      </c>
      <c r="O18" s="20">
        <v>12017.995992366412</v>
      </c>
      <c r="P18" s="20">
        <v>9094.393399999999</v>
      </c>
      <c r="Q18" s="20">
        <v>13946.298493377482</v>
      </c>
      <c r="R18" s="20">
        <v>13861.889598662208</v>
      </c>
      <c r="T18" s="3"/>
    </row>
    <row r="19" spans="2:21" ht="15.75">
      <c r="B19" s="10" t="s">
        <v>18</v>
      </c>
      <c r="C19" s="52">
        <v>8415</v>
      </c>
      <c r="D19" s="52">
        <v>1132</v>
      </c>
      <c r="E19" s="15">
        <v>6914</v>
      </c>
      <c r="F19" s="15">
        <v>6076</v>
      </c>
      <c r="G19" s="15">
        <v>476</v>
      </c>
      <c r="H19" s="15">
        <v>362</v>
      </c>
      <c r="I19" s="15">
        <v>1501</v>
      </c>
      <c r="J19" s="22">
        <v>1471</v>
      </c>
      <c r="K19" s="48">
        <v>3421</v>
      </c>
      <c r="L19" s="20">
        <v>15693.230009506835</v>
      </c>
      <c r="M19" s="20">
        <v>16188.818922476137</v>
      </c>
      <c r="N19" s="20">
        <v>17116.008303159975</v>
      </c>
      <c r="O19" s="20">
        <v>10171.934453781514</v>
      </c>
      <c r="P19" s="20">
        <v>8538.085027624309</v>
      </c>
      <c r="Q19" s="20">
        <v>13410.417388407726</v>
      </c>
      <c r="R19" s="20">
        <v>13293.615520054385</v>
      </c>
      <c r="T19" s="3"/>
      <c r="U19" s="5"/>
    </row>
    <row r="20" spans="2:21" ht="15.75">
      <c r="B20" s="10" t="s">
        <v>19</v>
      </c>
      <c r="C20" s="52">
        <v>3085</v>
      </c>
      <c r="D20" s="52">
        <v>991</v>
      </c>
      <c r="E20" s="15">
        <v>2884</v>
      </c>
      <c r="F20" s="15">
        <v>2665</v>
      </c>
      <c r="G20" s="15">
        <v>99</v>
      </c>
      <c r="H20" s="15">
        <v>120</v>
      </c>
      <c r="I20" s="15">
        <v>201</v>
      </c>
      <c r="J20" s="22">
        <v>192</v>
      </c>
      <c r="K20" s="48">
        <v>601</v>
      </c>
      <c r="L20" s="20">
        <v>20912.92662884927</v>
      </c>
      <c r="M20" s="20">
        <v>21290.851844660196</v>
      </c>
      <c r="N20" s="20">
        <v>21886.269801125705</v>
      </c>
      <c r="O20" s="20">
        <v>15647.883535353536</v>
      </c>
      <c r="P20" s="20">
        <v>12723.06025</v>
      </c>
      <c r="Q20" s="20">
        <v>15490.357860696517</v>
      </c>
      <c r="R20" s="20">
        <v>15193.0475</v>
      </c>
      <c r="T20" s="3"/>
      <c r="U20" s="5"/>
    </row>
    <row r="21" spans="2:21" ht="15.75">
      <c r="B21" s="10" t="s">
        <v>20</v>
      </c>
      <c r="C21" s="52">
        <v>7173</v>
      </c>
      <c r="D21" s="52">
        <v>1017</v>
      </c>
      <c r="E21" s="15">
        <v>5921</v>
      </c>
      <c r="F21" s="15">
        <v>5116</v>
      </c>
      <c r="G21" s="15">
        <v>391</v>
      </c>
      <c r="H21" s="15">
        <v>414</v>
      </c>
      <c r="I21" s="15">
        <v>1252</v>
      </c>
      <c r="J21" s="22">
        <v>1241</v>
      </c>
      <c r="K21" s="48">
        <v>2681</v>
      </c>
      <c r="L21" s="20">
        <v>16261.504940750037</v>
      </c>
      <c r="M21" s="20">
        <v>16680.67187806114</v>
      </c>
      <c r="N21" s="20">
        <v>17599.43434519156</v>
      </c>
      <c r="O21" s="20">
        <v>11374.185447570331</v>
      </c>
      <c r="P21" s="20">
        <v>10338.757415458938</v>
      </c>
      <c r="Q21" s="20">
        <v>14279.166733226837</v>
      </c>
      <c r="R21" s="20">
        <v>14213.298082191783</v>
      </c>
      <c r="T21" s="3"/>
      <c r="U21" s="5"/>
    </row>
    <row r="22" spans="2:22" ht="15.75">
      <c r="B22" s="10" t="s">
        <v>21</v>
      </c>
      <c r="C22" s="52">
        <v>1548</v>
      </c>
      <c r="D22" s="52">
        <v>281</v>
      </c>
      <c r="E22" s="15">
        <v>1132</v>
      </c>
      <c r="F22" s="15">
        <v>1023</v>
      </c>
      <c r="G22" s="15">
        <v>69</v>
      </c>
      <c r="H22" s="15">
        <v>40</v>
      </c>
      <c r="I22" s="15">
        <v>416</v>
      </c>
      <c r="J22" s="22">
        <v>410</v>
      </c>
      <c r="K22" s="48">
        <v>477</v>
      </c>
      <c r="L22" s="20">
        <v>17240.462099483208</v>
      </c>
      <c r="M22" s="20">
        <v>18921.39430212014</v>
      </c>
      <c r="N22" s="20">
        <v>19718.56430107527</v>
      </c>
      <c r="O22" s="20">
        <v>13274.813768115942</v>
      </c>
      <c r="P22" s="20">
        <v>8274.123000000001</v>
      </c>
      <c r="Q22" s="20">
        <v>12666.386971153845</v>
      </c>
      <c r="R22" s="20">
        <v>12520.38536585366</v>
      </c>
      <c r="T22" s="3"/>
      <c r="U22" s="5"/>
      <c r="V22" s="24"/>
    </row>
    <row r="23" spans="2:22" ht="15.75">
      <c r="B23" s="10" t="s">
        <v>22</v>
      </c>
      <c r="C23" s="52">
        <v>7401</v>
      </c>
      <c r="D23" s="52">
        <v>1013</v>
      </c>
      <c r="E23" s="15">
        <v>6294</v>
      </c>
      <c r="F23" s="15">
        <v>5617</v>
      </c>
      <c r="G23" s="15">
        <v>330</v>
      </c>
      <c r="H23" s="15">
        <v>347</v>
      </c>
      <c r="I23" s="15">
        <v>1107</v>
      </c>
      <c r="J23" s="22">
        <v>1095</v>
      </c>
      <c r="K23" s="48">
        <v>2408</v>
      </c>
      <c r="L23" s="20">
        <v>16732.813899473043</v>
      </c>
      <c r="M23" s="20">
        <v>17381.79360343184</v>
      </c>
      <c r="N23" s="20">
        <v>18213.552065159336</v>
      </c>
      <c r="O23" s="20">
        <v>11576.660393939394</v>
      </c>
      <c r="P23" s="20">
        <v>9438.585187319886</v>
      </c>
      <c r="Q23" s="20">
        <v>13042.950975609758</v>
      </c>
      <c r="R23" s="20">
        <v>12959.998191780822</v>
      </c>
      <c r="T23" s="3"/>
      <c r="U23" s="5"/>
      <c r="V23" s="24"/>
    </row>
    <row r="24" spans="2:21" ht="31.5">
      <c r="B24" s="10" t="s">
        <v>23</v>
      </c>
      <c r="C24" s="52">
        <v>11415</v>
      </c>
      <c r="D24" s="52">
        <v>2822</v>
      </c>
      <c r="E24" s="15">
        <v>10725</v>
      </c>
      <c r="F24" s="15">
        <v>9919</v>
      </c>
      <c r="G24" s="15">
        <v>334</v>
      </c>
      <c r="H24" s="15">
        <v>472</v>
      </c>
      <c r="I24" s="15">
        <v>690</v>
      </c>
      <c r="J24" s="22">
        <v>668</v>
      </c>
      <c r="K24" s="49">
        <v>2114</v>
      </c>
      <c r="L24" s="20">
        <v>22125.57187647832</v>
      </c>
      <c r="M24" s="20">
        <v>22528.105863869463</v>
      </c>
      <c r="N24" s="20">
        <v>23255.2330970864</v>
      </c>
      <c r="O24" s="20">
        <v>14272.85116766467</v>
      </c>
      <c r="P24" s="20">
        <v>13089.292394067797</v>
      </c>
      <c r="Q24" s="20">
        <v>15868.793594202896</v>
      </c>
      <c r="R24" s="20">
        <v>15418.158278443114</v>
      </c>
      <c r="T24" s="3"/>
      <c r="U24" s="5"/>
    </row>
    <row r="25" spans="2:20" ht="15.75">
      <c r="B25" s="10" t="s">
        <v>24</v>
      </c>
      <c r="C25" s="52">
        <v>11359</v>
      </c>
      <c r="D25" s="52">
        <v>1681</v>
      </c>
      <c r="E25" s="15">
        <v>9673</v>
      </c>
      <c r="F25" s="15">
        <v>8523</v>
      </c>
      <c r="G25" s="15">
        <v>618</v>
      </c>
      <c r="H25" s="15">
        <v>532</v>
      </c>
      <c r="I25" s="15">
        <v>1686</v>
      </c>
      <c r="J25" s="22">
        <v>1663</v>
      </c>
      <c r="K25" s="48">
        <v>3626</v>
      </c>
      <c r="L25" s="20">
        <v>16510.94660093318</v>
      </c>
      <c r="M25" s="20">
        <v>17193.79895275509</v>
      </c>
      <c r="N25" s="20">
        <v>18109.082549571744</v>
      </c>
      <c r="O25" s="20">
        <v>10766.461877022655</v>
      </c>
      <c r="P25" s="20">
        <v>9996.679060150374</v>
      </c>
      <c r="Q25" s="20">
        <v>12593.253362989324</v>
      </c>
      <c r="R25" s="20">
        <v>12460.21027059531</v>
      </c>
      <c r="T25" s="3"/>
    </row>
    <row r="26" spans="2:20" ht="15.75">
      <c r="B26" s="10" t="s">
        <v>25</v>
      </c>
      <c r="C26" s="52">
        <v>5128</v>
      </c>
      <c r="D26" s="52">
        <v>641</v>
      </c>
      <c r="E26" s="15">
        <v>4417</v>
      </c>
      <c r="F26" s="15">
        <v>3831</v>
      </c>
      <c r="G26" s="15">
        <v>308</v>
      </c>
      <c r="H26" s="15">
        <v>278</v>
      </c>
      <c r="I26" s="15">
        <v>711</v>
      </c>
      <c r="J26" s="22">
        <v>701</v>
      </c>
      <c r="K26" s="48">
        <v>1790</v>
      </c>
      <c r="L26" s="20">
        <v>16099.86495124805</v>
      </c>
      <c r="M26" s="20">
        <v>16617.621122934117</v>
      </c>
      <c r="N26" s="20">
        <v>17606.06891412164</v>
      </c>
      <c r="O26" s="20">
        <v>10994.446493506493</v>
      </c>
      <c r="P26" s="20">
        <v>9226.233705035971</v>
      </c>
      <c r="Q26" s="20">
        <v>12883.368452883264</v>
      </c>
      <c r="R26" s="20">
        <v>12778.716633380884</v>
      </c>
      <c r="T26" s="3"/>
    </row>
    <row r="27" spans="2:20" ht="15.75">
      <c r="B27" s="10" t="s">
        <v>26</v>
      </c>
      <c r="C27" s="52">
        <v>5588</v>
      </c>
      <c r="D27" s="52">
        <v>783</v>
      </c>
      <c r="E27" s="15">
        <v>4682</v>
      </c>
      <c r="F27" s="15">
        <v>4040</v>
      </c>
      <c r="G27" s="15">
        <v>288</v>
      </c>
      <c r="H27" s="15">
        <v>354</v>
      </c>
      <c r="I27" s="15">
        <v>906</v>
      </c>
      <c r="J27" s="22">
        <v>893</v>
      </c>
      <c r="K27" s="48">
        <v>1685</v>
      </c>
      <c r="L27" s="20">
        <v>15442.789375447386</v>
      </c>
      <c r="M27" s="20">
        <v>15931.875570269116</v>
      </c>
      <c r="N27" s="20">
        <v>17130.432571782178</v>
      </c>
      <c r="O27" s="20">
        <v>10733.943368055554</v>
      </c>
      <c r="P27" s="20">
        <v>6482.254632768361</v>
      </c>
      <c r="Q27" s="20">
        <v>12915.304205298014</v>
      </c>
      <c r="R27" s="20">
        <v>12788.113023516236</v>
      </c>
      <c r="T27" s="3"/>
    </row>
    <row r="28" spans="2:20" ht="15.75">
      <c r="B28" s="10" t="s">
        <v>27</v>
      </c>
      <c r="C28" s="52">
        <v>4810</v>
      </c>
      <c r="D28" s="52">
        <v>617</v>
      </c>
      <c r="E28" s="15">
        <v>3979</v>
      </c>
      <c r="F28" s="15">
        <v>3517</v>
      </c>
      <c r="G28" s="15">
        <v>233</v>
      </c>
      <c r="H28" s="15">
        <v>229</v>
      </c>
      <c r="I28" s="15">
        <v>831</v>
      </c>
      <c r="J28" s="22">
        <v>821</v>
      </c>
      <c r="K28" s="48">
        <v>1585</v>
      </c>
      <c r="L28" s="20">
        <v>15415.832345114344</v>
      </c>
      <c r="M28" s="20">
        <v>15966.522520733854</v>
      </c>
      <c r="N28" s="20">
        <v>16764.31279783907</v>
      </c>
      <c r="O28" s="20">
        <v>10667.187081545064</v>
      </c>
      <c r="P28" s="20">
        <v>9105.896986899565</v>
      </c>
      <c r="Q28" s="20">
        <v>12779.013802647412</v>
      </c>
      <c r="R28" s="20">
        <v>12677.611729598051</v>
      </c>
      <c r="T28" s="3"/>
    </row>
    <row r="29" spans="2:20" ht="15.75">
      <c r="B29" s="10" t="s">
        <v>28</v>
      </c>
      <c r="C29" s="52">
        <v>20272</v>
      </c>
      <c r="D29" s="52">
        <v>3824</v>
      </c>
      <c r="E29" s="15">
        <v>17204</v>
      </c>
      <c r="F29" s="15">
        <v>15260</v>
      </c>
      <c r="G29" s="15">
        <v>1141</v>
      </c>
      <c r="H29" s="15">
        <v>803</v>
      </c>
      <c r="I29" s="15">
        <v>3068</v>
      </c>
      <c r="J29" s="22">
        <v>2976</v>
      </c>
      <c r="K29" s="48">
        <v>7981</v>
      </c>
      <c r="L29" s="20">
        <v>16998.94585734017</v>
      </c>
      <c r="M29" s="20">
        <v>17700.931912345965</v>
      </c>
      <c r="N29" s="20">
        <v>18580.980165137615</v>
      </c>
      <c r="O29" s="20">
        <v>11746.377756354073</v>
      </c>
      <c r="P29" s="20">
        <v>9437.681544209216</v>
      </c>
      <c r="Q29" s="20">
        <v>13062.51558018253</v>
      </c>
      <c r="R29" s="20">
        <v>12642.078256048388</v>
      </c>
      <c r="T29" s="3"/>
    </row>
    <row r="30" spans="2:20" ht="15.75">
      <c r="B30" s="10" t="s">
        <v>29</v>
      </c>
      <c r="C30" s="52">
        <v>36541</v>
      </c>
      <c r="D30" s="52">
        <v>7085</v>
      </c>
      <c r="E30" s="15">
        <v>32281</v>
      </c>
      <c r="F30" s="15">
        <v>29045</v>
      </c>
      <c r="G30" s="15">
        <v>1891</v>
      </c>
      <c r="H30" s="15">
        <v>1345</v>
      </c>
      <c r="I30" s="15">
        <v>4260</v>
      </c>
      <c r="J30" s="22">
        <v>4109</v>
      </c>
      <c r="K30" s="48">
        <v>12999</v>
      </c>
      <c r="L30" s="20">
        <v>18636.458166990506</v>
      </c>
      <c r="M30" s="20">
        <v>19316.769910473653</v>
      </c>
      <c r="N30" s="20">
        <v>20148.166865897743</v>
      </c>
      <c r="O30" s="20">
        <v>12336.825658381807</v>
      </c>
      <c r="P30" s="20">
        <v>11176.360996282527</v>
      </c>
      <c r="Q30" s="20">
        <v>13481.260187793428</v>
      </c>
      <c r="R30" s="20">
        <v>12993.899987831588</v>
      </c>
      <c r="T30" s="3"/>
    </row>
    <row r="31" spans="2:20" ht="16.5" thickBot="1">
      <c r="B31" s="11" t="s">
        <v>30</v>
      </c>
      <c r="C31" s="52">
        <v>46433</v>
      </c>
      <c r="D31" s="52">
        <v>8996</v>
      </c>
      <c r="E31" s="15">
        <v>40318</v>
      </c>
      <c r="F31" s="15">
        <v>36321</v>
      </c>
      <c r="G31" s="15">
        <v>2391</v>
      </c>
      <c r="H31" s="15">
        <v>1606</v>
      </c>
      <c r="I31" s="15">
        <v>6115</v>
      </c>
      <c r="J31" s="22">
        <v>5863</v>
      </c>
      <c r="K31" s="50">
        <v>18928</v>
      </c>
      <c r="L31" s="20">
        <v>18050.347322593847</v>
      </c>
      <c r="M31" s="20">
        <v>18734.990902326506</v>
      </c>
      <c r="N31" s="20">
        <v>19560.64839404201</v>
      </c>
      <c r="O31" s="20">
        <v>12219.213684650773</v>
      </c>
      <c r="P31" s="20">
        <v>9762.710435865505</v>
      </c>
      <c r="Q31" s="20">
        <v>13536.290111201963</v>
      </c>
      <c r="R31" s="20">
        <v>13063.22601057479</v>
      </c>
      <c r="T31" s="3"/>
    </row>
    <row r="32" spans="2:20" s="6" customFormat="1" ht="16.5" thickBot="1">
      <c r="B32" s="34" t="s">
        <v>40</v>
      </c>
      <c r="C32" s="35">
        <f>SUM(C29:C31)</f>
        <v>103246</v>
      </c>
      <c r="D32" s="35">
        <f aca="true" t="shared" si="0" ref="D32:J32">SUM(D29:D31)</f>
        <v>19905</v>
      </c>
      <c r="E32" s="35">
        <f t="shared" si="0"/>
        <v>89803</v>
      </c>
      <c r="F32" s="35">
        <f t="shared" si="0"/>
        <v>80626</v>
      </c>
      <c r="G32" s="35">
        <f t="shared" si="0"/>
        <v>5423</v>
      </c>
      <c r="H32" s="35">
        <f t="shared" si="0"/>
        <v>3754</v>
      </c>
      <c r="I32" s="35">
        <f t="shared" si="0"/>
        <v>13443</v>
      </c>
      <c r="J32" s="36">
        <f t="shared" si="0"/>
        <v>12948</v>
      </c>
      <c r="K32" s="37">
        <f>SUM(K29:K31)</f>
        <v>39908</v>
      </c>
      <c r="L32" s="38">
        <v>18051.34557784321</v>
      </c>
      <c r="M32" s="39">
        <v>18746.020125162857</v>
      </c>
      <c r="N32" s="39">
        <v>19586.877362885425</v>
      </c>
      <c r="O32" s="39">
        <v>12160.740228655726</v>
      </c>
      <c r="P32" s="39">
        <v>10199.674155567394</v>
      </c>
      <c r="Q32" s="40">
        <v>13410.725301643977</v>
      </c>
      <c r="R32" s="41">
        <v>12944.428022860673</v>
      </c>
      <c r="T32" s="3"/>
    </row>
    <row r="33" spans="2:20" ht="32.25" thickBot="1">
      <c r="B33" s="25" t="s">
        <v>32</v>
      </c>
      <c r="C33" s="26">
        <f aca="true" t="shared" si="1" ref="C33:K33">SUM(C8:C28)+SUM(C29:C31)</f>
        <v>254403</v>
      </c>
      <c r="D33" s="26">
        <f t="shared" si="1"/>
        <v>42957</v>
      </c>
      <c r="E33" s="26">
        <f t="shared" si="1"/>
        <v>218790</v>
      </c>
      <c r="F33" s="26">
        <f t="shared" si="1"/>
        <v>194343</v>
      </c>
      <c r="G33" s="26">
        <f t="shared" si="1"/>
        <v>13038</v>
      </c>
      <c r="H33" s="26">
        <f t="shared" si="1"/>
        <v>11409</v>
      </c>
      <c r="I33" s="26">
        <f t="shared" si="1"/>
        <v>35613</v>
      </c>
      <c r="J33" s="32">
        <f t="shared" si="1"/>
        <v>34786</v>
      </c>
      <c r="K33" s="33">
        <f t="shared" si="1"/>
        <v>87537</v>
      </c>
      <c r="L33" s="28">
        <v>17340.68621309497</v>
      </c>
      <c r="M33" s="28">
        <v>17985.063221902285</v>
      </c>
      <c r="N33" s="28">
        <v>18903.09226619945</v>
      </c>
      <c r="O33" s="28">
        <v>11676.682344684767</v>
      </c>
      <c r="P33" s="28">
        <v>9556.292192129022</v>
      </c>
      <c r="Q33" s="28">
        <v>13381.92829444304</v>
      </c>
      <c r="R33" s="28">
        <v>13132.281532225608</v>
      </c>
      <c r="T33" s="3"/>
    </row>
    <row r="35" spans="3:18" ht="15.7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5.75" thickBot="1">
      <c r="B36" s="42" t="s">
        <v>41</v>
      </c>
      <c r="C36" s="43">
        <f>C8+C9+C18+C20+C22+C24</f>
        <v>31727</v>
      </c>
      <c r="D36" s="43">
        <f aca="true" t="shared" si="2" ref="D36:J36">D8+D9+D18+D20+D22+D24</f>
        <v>6423</v>
      </c>
      <c r="E36" s="43">
        <f t="shared" si="2"/>
        <v>28633</v>
      </c>
      <c r="F36" s="43">
        <f t="shared" si="2"/>
        <v>25958</v>
      </c>
      <c r="G36" s="43">
        <f t="shared" si="2"/>
        <v>1257</v>
      </c>
      <c r="H36" s="43">
        <f t="shared" si="2"/>
        <v>1418</v>
      </c>
      <c r="I36" s="43">
        <f t="shared" si="2"/>
        <v>3094</v>
      </c>
      <c r="J36" s="43">
        <f t="shared" si="2"/>
        <v>3028</v>
      </c>
      <c r="K36" s="31">
        <f>K8+K9+K18+K20+K22+K24</f>
        <v>7623</v>
      </c>
      <c r="L36" s="44">
        <v>19918.233741923283</v>
      </c>
      <c r="M36" s="45">
        <v>20518.700727482275</v>
      </c>
      <c r="N36" s="45">
        <v>21375.418156252406</v>
      </c>
      <c r="O36" s="45">
        <v>13324.9292283214</v>
      </c>
      <c r="P36" s="45">
        <v>11212.565155148097</v>
      </c>
      <c r="Q36" s="45">
        <v>14361.29411764706</v>
      </c>
      <c r="R36" s="46">
        <v>14125.849739101719</v>
      </c>
    </row>
    <row r="40" ht="15">
      <c r="C40" s="3"/>
    </row>
    <row r="42" ht="15">
      <c r="C42" s="3"/>
    </row>
    <row r="44" ht="15">
      <c r="C44" s="3"/>
    </row>
  </sheetData>
  <sheetProtection/>
  <mergeCells count="17"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1" ht="15">
      <c r="A1" s="4" t="s">
        <v>51</v>
      </c>
    </row>
    <row r="2" spans="2:18" ht="15">
      <c r="B2" s="7"/>
      <c r="C2" s="6"/>
      <c r="D2" s="54" t="s">
        <v>53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"/>
      <c r="R2" s="6"/>
    </row>
    <row r="3" spans="2:18" ht="15">
      <c r="B3" s="7"/>
      <c r="C3" s="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"/>
      <c r="R3" s="6"/>
    </row>
    <row r="4" spans="2:18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55" t="s">
        <v>0</v>
      </c>
      <c r="C5" s="58" t="s">
        <v>6</v>
      </c>
      <c r="D5" s="59"/>
      <c r="E5" s="59"/>
      <c r="F5" s="59"/>
      <c r="G5" s="59"/>
      <c r="H5" s="59"/>
      <c r="I5" s="59"/>
      <c r="J5" s="59"/>
      <c r="K5" s="60" t="s">
        <v>39</v>
      </c>
      <c r="L5" s="63" t="s">
        <v>4</v>
      </c>
      <c r="M5" s="64"/>
      <c r="N5" s="64"/>
      <c r="O5" s="64"/>
      <c r="P5" s="64"/>
      <c r="Q5" s="64"/>
      <c r="R5" s="65"/>
    </row>
    <row r="6" spans="2:18" ht="15">
      <c r="B6" s="56"/>
      <c r="C6" s="66" t="s">
        <v>33</v>
      </c>
      <c r="D6" s="66" t="s">
        <v>31</v>
      </c>
      <c r="E6" s="68" t="s">
        <v>36</v>
      </c>
      <c r="F6" s="68"/>
      <c r="G6" s="68"/>
      <c r="H6" s="68"/>
      <c r="I6" s="66" t="s">
        <v>5</v>
      </c>
      <c r="J6" s="69" t="s">
        <v>38</v>
      </c>
      <c r="K6" s="61"/>
      <c r="L6" s="73" t="s">
        <v>35</v>
      </c>
      <c r="M6" s="66" t="s">
        <v>37</v>
      </c>
      <c r="N6" s="66" t="s">
        <v>1</v>
      </c>
      <c r="O6" s="66" t="s">
        <v>2</v>
      </c>
      <c r="P6" s="66" t="s">
        <v>3</v>
      </c>
      <c r="Q6" s="66" t="s">
        <v>5</v>
      </c>
      <c r="R6" s="71" t="s">
        <v>38</v>
      </c>
    </row>
    <row r="7" spans="2:18" ht="43.5" thickBot="1">
      <c r="B7" s="57"/>
      <c r="C7" s="67"/>
      <c r="D7" s="67"/>
      <c r="E7" s="51" t="s">
        <v>34</v>
      </c>
      <c r="F7" s="51" t="s">
        <v>1</v>
      </c>
      <c r="G7" s="51" t="s">
        <v>2</v>
      </c>
      <c r="H7" s="51" t="s">
        <v>3</v>
      </c>
      <c r="I7" s="67"/>
      <c r="J7" s="70"/>
      <c r="K7" s="62"/>
      <c r="L7" s="74"/>
      <c r="M7" s="67"/>
      <c r="N7" s="67"/>
      <c r="O7" s="67"/>
      <c r="P7" s="67"/>
      <c r="Q7" s="67"/>
      <c r="R7" s="72"/>
    </row>
    <row r="8" spans="2:20" ht="15.75">
      <c r="B8" s="9" t="s">
        <v>7</v>
      </c>
      <c r="C8" s="52">
        <v>7789</v>
      </c>
      <c r="D8" s="52">
        <v>1049</v>
      </c>
      <c r="E8" s="15">
        <v>6854</v>
      </c>
      <c r="F8" s="15">
        <v>6074</v>
      </c>
      <c r="G8" s="15">
        <v>366</v>
      </c>
      <c r="H8" s="15">
        <v>414</v>
      </c>
      <c r="I8" s="15">
        <v>935</v>
      </c>
      <c r="J8" s="22">
        <v>918</v>
      </c>
      <c r="K8" s="47">
        <v>2299</v>
      </c>
      <c r="L8" s="20">
        <v>18219.228459365775</v>
      </c>
      <c r="M8" s="20">
        <v>18807.479096877734</v>
      </c>
      <c r="N8" s="20">
        <v>19774.944282186367</v>
      </c>
      <c r="O8" s="20">
        <v>12448.13183060109</v>
      </c>
      <c r="P8" s="20">
        <v>10235.34760869565</v>
      </c>
      <c r="Q8" s="20">
        <v>13907.068171122995</v>
      </c>
      <c r="R8" s="20">
        <v>13766.725675381263</v>
      </c>
      <c r="T8" s="3"/>
    </row>
    <row r="9" spans="2:20" ht="15.75">
      <c r="B9" s="10" t="s">
        <v>8</v>
      </c>
      <c r="C9" s="52">
        <v>2912</v>
      </c>
      <c r="D9" s="52">
        <v>600</v>
      </c>
      <c r="E9" s="15">
        <v>2657</v>
      </c>
      <c r="F9" s="15">
        <v>2397</v>
      </c>
      <c r="G9" s="15">
        <v>132</v>
      </c>
      <c r="H9" s="15">
        <v>128</v>
      </c>
      <c r="I9" s="15">
        <v>255</v>
      </c>
      <c r="J9" s="22">
        <v>249</v>
      </c>
      <c r="K9" s="48">
        <v>693</v>
      </c>
      <c r="L9" s="20">
        <v>20362.778667582417</v>
      </c>
      <c r="M9" s="20">
        <v>20894.05701543094</v>
      </c>
      <c r="N9" s="20">
        <v>21763.422903629536</v>
      </c>
      <c r="O9" s="20">
        <v>14426.352424242423</v>
      </c>
      <c r="P9" s="20">
        <v>11283.642734375002</v>
      </c>
      <c r="Q9" s="20">
        <v>14827.06662745098</v>
      </c>
      <c r="R9" s="20">
        <v>14465.998072289156</v>
      </c>
      <c r="T9" s="3"/>
    </row>
    <row r="10" spans="2:20" ht="15.75">
      <c r="B10" s="10" t="s">
        <v>9</v>
      </c>
      <c r="C10" s="52">
        <v>6477</v>
      </c>
      <c r="D10" s="52">
        <v>732</v>
      </c>
      <c r="E10" s="15">
        <v>5583</v>
      </c>
      <c r="F10" s="15">
        <v>4981</v>
      </c>
      <c r="G10" s="15">
        <v>324</v>
      </c>
      <c r="H10" s="15">
        <v>278</v>
      </c>
      <c r="I10" s="15">
        <v>894</v>
      </c>
      <c r="J10" s="22">
        <v>882</v>
      </c>
      <c r="K10" s="48">
        <v>1962</v>
      </c>
      <c r="L10" s="20">
        <v>15445.73807009418</v>
      </c>
      <c r="M10" s="20">
        <v>15889.265602722551</v>
      </c>
      <c r="N10" s="20">
        <v>16654.138656896204</v>
      </c>
      <c r="O10" s="20">
        <v>9894.466296296298</v>
      </c>
      <c r="P10" s="20">
        <v>9171.576007194246</v>
      </c>
      <c r="Q10" s="20">
        <v>12675.92351230425</v>
      </c>
      <c r="R10" s="20">
        <v>12600.964546485262</v>
      </c>
      <c r="T10" s="3"/>
    </row>
    <row r="11" spans="2:20" ht="15.75">
      <c r="B11" s="10" t="s">
        <v>10</v>
      </c>
      <c r="C11" s="52">
        <v>6672</v>
      </c>
      <c r="D11" s="52">
        <v>885</v>
      </c>
      <c r="E11" s="15">
        <v>5467</v>
      </c>
      <c r="F11" s="15">
        <v>4708</v>
      </c>
      <c r="G11" s="15">
        <v>357</v>
      </c>
      <c r="H11" s="15">
        <v>402</v>
      </c>
      <c r="I11" s="15">
        <v>1205</v>
      </c>
      <c r="J11" s="22">
        <v>1189</v>
      </c>
      <c r="K11" s="48">
        <v>2344</v>
      </c>
      <c r="L11" s="20">
        <v>15098.804223621104</v>
      </c>
      <c r="M11" s="20">
        <v>15608.85896103896</v>
      </c>
      <c r="N11" s="20">
        <v>16581.489651656753</v>
      </c>
      <c r="O11" s="20">
        <v>10720.388235294118</v>
      </c>
      <c r="P11" s="20">
        <v>8559.204129353233</v>
      </c>
      <c r="Q11" s="20">
        <v>12784.721858921162</v>
      </c>
      <c r="R11" s="20">
        <v>12709.172161480235</v>
      </c>
      <c r="T11" s="3"/>
    </row>
    <row r="12" spans="2:20" ht="15.75">
      <c r="B12" s="10" t="s">
        <v>11</v>
      </c>
      <c r="C12" s="52">
        <v>3867</v>
      </c>
      <c r="D12" s="52">
        <v>536</v>
      </c>
      <c r="E12" s="15">
        <v>3144</v>
      </c>
      <c r="F12" s="15">
        <v>2671</v>
      </c>
      <c r="G12" s="15">
        <v>258</v>
      </c>
      <c r="H12" s="15">
        <v>215</v>
      </c>
      <c r="I12" s="15">
        <v>723</v>
      </c>
      <c r="J12" s="22">
        <v>714</v>
      </c>
      <c r="K12" s="48">
        <v>1370</v>
      </c>
      <c r="L12" s="20">
        <v>14977.175513317816</v>
      </c>
      <c r="M12" s="20">
        <v>15446.90859096692</v>
      </c>
      <c r="N12" s="20">
        <v>16585.671381505053</v>
      </c>
      <c r="O12" s="20">
        <v>10314.631899224807</v>
      </c>
      <c r="P12" s="20">
        <v>7458.4991627906975</v>
      </c>
      <c r="Q12" s="20">
        <v>12934.518810511758</v>
      </c>
      <c r="R12" s="20">
        <v>12809.86218487395</v>
      </c>
      <c r="T12" s="3"/>
    </row>
    <row r="13" spans="2:20" ht="15.75">
      <c r="B13" s="10" t="s">
        <v>12</v>
      </c>
      <c r="C13" s="52">
        <v>13392</v>
      </c>
      <c r="D13" s="52">
        <v>1957</v>
      </c>
      <c r="E13" s="15">
        <v>11377</v>
      </c>
      <c r="F13" s="15">
        <v>9967</v>
      </c>
      <c r="G13" s="15">
        <v>644</v>
      </c>
      <c r="H13" s="15">
        <v>766</v>
      </c>
      <c r="I13" s="15">
        <v>2015</v>
      </c>
      <c r="J13" s="22">
        <v>1987</v>
      </c>
      <c r="K13" s="48">
        <v>4117</v>
      </c>
      <c r="L13" s="20">
        <v>16198.531402329745</v>
      </c>
      <c r="M13" s="20">
        <v>16789.969773226687</v>
      </c>
      <c r="N13" s="20">
        <v>17711.972263469444</v>
      </c>
      <c r="O13" s="20">
        <v>11520.193307453415</v>
      </c>
      <c r="P13" s="20">
        <v>9223.569281984335</v>
      </c>
      <c r="Q13" s="20">
        <v>12859.179369727046</v>
      </c>
      <c r="R13" s="20">
        <v>12762.349914443887</v>
      </c>
      <c r="T13" s="3"/>
    </row>
    <row r="14" spans="2:20" ht="15.75">
      <c r="B14" s="10" t="s">
        <v>13</v>
      </c>
      <c r="C14" s="52">
        <v>7733</v>
      </c>
      <c r="D14" s="52">
        <v>1063</v>
      </c>
      <c r="E14" s="15">
        <v>6140</v>
      </c>
      <c r="F14" s="15">
        <v>5182</v>
      </c>
      <c r="G14" s="15">
        <v>509</v>
      </c>
      <c r="H14" s="15">
        <v>449</v>
      </c>
      <c r="I14" s="15">
        <v>1593</v>
      </c>
      <c r="J14" s="22">
        <v>1580</v>
      </c>
      <c r="K14" s="48">
        <v>3086</v>
      </c>
      <c r="L14" s="20">
        <v>15026.476231734123</v>
      </c>
      <c r="M14" s="20">
        <v>15406.038408794786</v>
      </c>
      <c r="N14" s="20">
        <v>16510.17516209957</v>
      </c>
      <c r="O14" s="20">
        <v>10837.589744597251</v>
      </c>
      <c r="P14" s="20">
        <v>7841.904142538976</v>
      </c>
      <c r="Q14" s="20">
        <v>13563.50588198368</v>
      </c>
      <c r="R14" s="20">
        <v>13520.843835443038</v>
      </c>
      <c r="T14" s="3"/>
    </row>
    <row r="15" spans="2:20" ht="15.75">
      <c r="B15" s="10" t="s">
        <v>14</v>
      </c>
      <c r="C15" s="52">
        <v>9575</v>
      </c>
      <c r="D15" s="52">
        <v>1411</v>
      </c>
      <c r="E15" s="15">
        <v>7624</v>
      </c>
      <c r="F15" s="15">
        <v>6366</v>
      </c>
      <c r="G15" s="15">
        <v>568</v>
      </c>
      <c r="H15" s="15">
        <v>690</v>
      </c>
      <c r="I15" s="15">
        <v>1951</v>
      </c>
      <c r="J15" s="22">
        <v>1930</v>
      </c>
      <c r="K15" s="48">
        <v>3429</v>
      </c>
      <c r="L15" s="20">
        <v>15208.105742036556</v>
      </c>
      <c r="M15" s="20">
        <v>15645.723970356767</v>
      </c>
      <c r="N15" s="20">
        <v>16982.891622683</v>
      </c>
      <c r="O15" s="20">
        <v>11254.711813380283</v>
      </c>
      <c r="P15" s="20">
        <v>6923.529231884058</v>
      </c>
      <c r="Q15" s="20">
        <v>13498.007652485903</v>
      </c>
      <c r="R15" s="20">
        <v>13406.324963730569</v>
      </c>
      <c r="T15" s="3"/>
    </row>
    <row r="16" spans="2:20" ht="15.75">
      <c r="B16" s="10" t="s">
        <v>15</v>
      </c>
      <c r="C16" s="52">
        <v>17360</v>
      </c>
      <c r="D16" s="52">
        <v>2343</v>
      </c>
      <c r="E16" s="15">
        <v>15294</v>
      </c>
      <c r="F16" s="15">
        <v>13735</v>
      </c>
      <c r="G16" s="15">
        <v>793</v>
      </c>
      <c r="H16" s="15">
        <v>766</v>
      </c>
      <c r="I16" s="15">
        <v>2066</v>
      </c>
      <c r="J16" s="22">
        <v>2021</v>
      </c>
      <c r="K16" s="48">
        <v>5139</v>
      </c>
      <c r="L16" s="20">
        <v>17659.228618087556</v>
      </c>
      <c r="M16" s="20">
        <v>18184.044004184645</v>
      </c>
      <c r="N16" s="20">
        <v>19017.387000364033</v>
      </c>
      <c r="O16" s="20">
        <v>11494.547339218158</v>
      </c>
      <c r="P16" s="20">
        <v>10166.817898172323</v>
      </c>
      <c r="Q16" s="20">
        <v>13774.172221684415</v>
      </c>
      <c r="R16" s="20">
        <v>13624.967130133597</v>
      </c>
      <c r="T16" s="3"/>
    </row>
    <row r="17" spans="2:25" ht="15.75">
      <c r="B17" s="10" t="s">
        <v>16</v>
      </c>
      <c r="C17" s="52">
        <v>4358</v>
      </c>
      <c r="D17" s="52">
        <v>619</v>
      </c>
      <c r="E17" s="15">
        <v>3640</v>
      </c>
      <c r="F17" s="15">
        <v>3229</v>
      </c>
      <c r="G17" s="15">
        <v>255</v>
      </c>
      <c r="H17" s="15">
        <v>156</v>
      </c>
      <c r="I17" s="15">
        <v>718</v>
      </c>
      <c r="J17" s="22">
        <v>706</v>
      </c>
      <c r="K17" s="48">
        <v>1363</v>
      </c>
      <c r="L17" s="20">
        <v>15629.737992198257</v>
      </c>
      <c r="M17" s="20">
        <v>16178.870983516485</v>
      </c>
      <c r="N17" s="20">
        <v>16987.03490554351</v>
      </c>
      <c r="O17" s="20">
        <v>10885.733529411764</v>
      </c>
      <c r="P17" s="20">
        <v>8103.157820512821</v>
      </c>
      <c r="Q17" s="20">
        <v>12845.832576601671</v>
      </c>
      <c r="R17" s="20">
        <v>12726.782762039662</v>
      </c>
      <c r="T17" s="3"/>
      <c r="U17" s="5"/>
      <c r="V17" s="5"/>
      <c r="W17" s="5"/>
      <c r="X17" s="5"/>
      <c r="Y17" s="5"/>
    </row>
    <row r="18" spans="2:20" ht="15.75">
      <c r="B18" s="10" t="s">
        <v>17</v>
      </c>
      <c r="C18" s="52">
        <v>5001</v>
      </c>
      <c r="D18" s="52">
        <v>650</v>
      </c>
      <c r="E18" s="15">
        <v>4393</v>
      </c>
      <c r="F18" s="15">
        <v>3882</v>
      </c>
      <c r="G18" s="15">
        <v>262</v>
      </c>
      <c r="H18" s="15">
        <v>249</v>
      </c>
      <c r="I18" s="15">
        <v>608</v>
      </c>
      <c r="J18" s="22">
        <v>602</v>
      </c>
      <c r="K18" s="48">
        <v>1439</v>
      </c>
      <c r="L18" s="20">
        <v>17563.62331133773</v>
      </c>
      <c r="M18" s="20">
        <v>18067.508980195766</v>
      </c>
      <c r="N18" s="20">
        <v>19052.171398763523</v>
      </c>
      <c r="O18" s="20">
        <v>12035.257557251907</v>
      </c>
      <c r="P18" s="20">
        <v>9063.45421686747</v>
      </c>
      <c r="Q18" s="20">
        <v>13922.883601973685</v>
      </c>
      <c r="R18" s="20">
        <v>13838.80219269103</v>
      </c>
      <c r="T18" s="3"/>
    </row>
    <row r="19" spans="2:21" ht="15.75">
      <c r="B19" s="10" t="s">
        <v>18</v>
      </c>
      <c r="C19" s="52">
        <v>8407</v>
      </c>
      <c r="D19" s="52">
        <v>1080</v>
      </c>
      <c r="E19" s="15">
        <v>6902</v>
      </c>
      <c r="F19" s="15">
        <v>6057</v>
      </c>
      <c r="G19" s="15">
        <v>479</v>
      </c>
      <c r="H19" s="15">
        <v>366</v>
      </c>
      <c r="I19" s="15">
        <v>1505</v>
      </c>
      <c r="J19" s="22">
        <v>1476</v>
      </c>
      <c r="K19" s="48">
        <v>3421</v>
      </c>
      <c r="L19" s="20">
        <v>15730.469185202806</v>
      </c>
      <c r="M19" s="20">
        <v>16245.32780208635</v>
      </c>
      <c r="N19" s="20">
        <v>17188.507048043586</v>
      </c>
      <c r="O19" s="20">
        <v>10215.97006263048</v>
      </c>
      <c r="P19" s="20">
        <v>8527.365136612021</v>
      </c>
      <c r="Q19" s="20">
        <v>13369.303621262457</v>
      </c>
      <c r="R19" s="20">
        <v>13254.263834688349</v>
      </c>
      <c r="T19" s="3"/>
      <c r="U19" s="5"/>
    </row>
    <row r="20" spans="2:21" ht="15.75">
      <c r="B20" s="10" t="s">
        <v>19</v>
      </c>
      <c r="C20" s="52">
        <v>3077</v>
      </c>
      <c r="D20" s="52">
        <v>966</v>
      </c>
      <c r="E20" s="15">
        <v>2877</v>
      </c>
      <c r="F20" s="15">
        <v>2651</v>
      </c>
      <c r="G20" s="15">
        <v>102</v>
      </c>
      <c r="H20" s="15">
        <v>124</v>
      </c>
      <c r="I20" s="15">
        <v>200</v>
      </c>
      <c r="J20" s="22">
        <v>191</v>
      </c>
      <c r="K20" s="48">
        <v>601</v>
      </c>
      <c r="L20" s="20">
        <v>20972.39658758531</v>
      </c>
      <c r="M20" s="20">
        <v>21359.214532499132</v>
      </c>
      <c r="N20" s="20">
        <v>21975.957555639383</v>
      </c>
      <c r="O20" s="20">
        <v>15691.73431372549</v>
      </c>
      <c r="P20" s="20">
        <v>12835.80508064516</v>
      </c>
      <c r="Q20" s="20">
        <v>15408.02045</v>
      </c>
      <c r="R20" s="20">
        <v>15105.273717277485</v>
      </c>
      <c r="T20" s="3"/>
      <c r="U20" s="5"/>
    </row>
    <row r="21" spans="2:21" ht="15.75">
      <c r="B21" s="10" t="s">
        <v>20</v>
      </c>
      <c r="C21" s="52">
        <v>7171</v>
      </c>
      <c r="D21" s="52">
        <v>980</v>
      </c>
      <c r="E21" s="15">
        <v>5914</v>
      </c>
      <c r="F21" s="15">
        <v>5105</v>
      </c>
      <c r="G21" s="15">
        <v>394</v>
      </c>
      <c r="H21" s="15">
        <v>415</v>
      </c>
      <c r="I21" s="15">
        <v>1257</v>
      </c>
      <c r="J21" s="22">
        <v>1246</v>
      </c>
      <c r="K21" s="48">
        <v>2681</v>
      </c>
      <c r="L21" s="20">
        <v>16290.350849253939</v>
      </c>
      <c r="M21" s="20">
        <v>16720.983733513694</v>
      </c>
      <c r="N21" s="20">
        <v>17651.98009010774</v>
      </c>
      <c r="O21" s="20">
        <v>11344.565152284264</v>
      </c>
      <c r="P21" s="20">
        <v>10372.965710843373</v>
      </c>
      <c r="Q21" s="20">
        <v>14264.286507557676</v>
      </c>
      <c r="R21" s="20">
        <v>14198.550810593899</v>
      </c>
      <c r="T21" s="3"/>
      <c r="U21" s="5"/>
    </row>
    <row r="22" spans="2:22" ht="15.75">
      <c r="B22" s="10" t="s">
        <v>21</v>
      </c>
      <c r="C22" s="52">
        <v>1555</v>
      </c>
      <c r="D22" s="52">
        <v>288</v>
      </c>
      <c r="E22" s="15">
        <v>1136</v>
      </c>
      <c r="F22" s="15">
        <v>1025</v>
      </c>
      <c r="G22" s="15">
        <v>69</v>
      </c>
      <c r="H22" s="15">
        <v>42</v>
      </c>
      <c r="I22" s="15">
        <v>419</v>
      </c>
      <c r="J22" s="22">
        <v>413</v>
      </c>
      <c r="K22" s="48">
        <v>477</v>
      </c>
      <c r="L22" s="20">
        <v>17252.548257234725</v>
      </c>
      <c r="M22" s="20">
        <v>18931.099630281686</v>
      </c>
      <c r="N22" s="20">
        <v>19742.12769756098</v>
      </c>
      <c r="O22" s="20">
        <v>13348.759130434782</v>
      </c>
      <c r="P22" s="20">
        <v>8309.140714285713</v>
      </c>
      <c r="Q22" s="20">
        <v>12701.630930787589</v>
      </c>
      <c r="R22" s="20">
        <v>12557.201888619855</v>
      </c>
      <c r="T22" s="3"/>
      <c r="U22" s="5"/>
      <c r="V22" s="24"/>
    </row>
    <row r="23" spans="2:22" ht="15.75">
      <c r="B23" s="10" t="s">
        <v>22</v>
      </c>
      <c r="C23" s="52">
        <v>7383</v>
      </c>
      <c r="D23" s="52">
        <v>1004</v>
      </c>
      <c r="E23" s="15">
        <v>6272</v>
      </c>
      <c r="F23" s="15">
        <v>5597</v>
      </c>
      <c r="G23" s="15">
        <v>332</v>
      </c>
      <c r="H23" s="15">
        <v>343</v>
      </c>
      <c r="I23" s="15">
        <v>1111</v>
      </c>
      <c r="J23" s="22">
        <v>1099</v>
      </c>
      <c r="K23" s="48">
        <v>2408</v>
      </c>
      <c r="L23" s="20">
        <v>16746.335504537452</v>
      </c>
      <c r="M23" s="20">
        <v>17412.470935905614</v>
      </c>
      <c r="N23" s="20">
        <v>18242.32414329105</v>
      </c>
      <c r="O23" s="20">
        <v>11636.61141566265</v>
      </c>
      <c r="P23" s="20">
        <v>9461.733206997085</v>
      </c>
      <c r="Q23" s="20">
        <v>12985.758163816383</v>
      </c>
      <c r="R23" s="20">
        <v>12902.48281164695</v>
      </c>
      <c r="T23" s="3"/>
      <c r="U23" s="5"/>
      <c r="V23" s="24"/>
    </row>
    <row r="24" spans="2:21" ht="31.5">
      <c r="B24" s="10" t="s">
        <v>23</v>
      </c>
      <c r="C24" s="52">
        <v>11386</v>
      </c>
      <c r="D24" s="52">
        <v>2752</v>
      </c>
      <c r="E24" s="15">
        <v>10688</v>
      </c>
      <c r="F24" s="15">
        <v>9875</v>
      </c>
      <c r="G24" s="15">
        <v>332</v>
      </c>
      <c r="H24" s="15">
        <v>481</v>
      </c>
      <c r="I24" s="15">
        <v>698</v>
      </c>
      <c r="J24" s="22">
        <v>676</v>
      </c>
      <c r="K24" s="49">
        <v>2114</v>
      </c>
      <c r="L24" s="20">
        <v>22173.10078693132</v>
      </c>
      <c r="M24" s="20">
        <v>22580.772173465564</v>
      </c>
      <c r="N24" s="20">
        <v>23322.835970632917</v>
      </c>
      <c r="O24" s="20">
        <v>14263.08798192771</v>
      </c>
      <c r="P24" s="20">
        <v>13087.19869022869</v>
      </c>
      <c r="Q24" s="20">
        <v>15930.705687679083</v>
      </c>
      <c r="R24" s="20">
        <v>15476.60949704142</v>
      </c>
      <c r="T24" s="3"/>
      <c r="U24" s="5"/>
    </row>
    <row r="25" spans="2:20" ht="15.75">
      <c r="B25" s="10" t="s">
        <v>24</v>
      </c>
      <c r="C25" s="52">
        <v>11351</v>
      </c>
      <c r="D25" s="52">
        <v>1660</v>
      </c>
      <c r="E25" s="15">
        <v>9645</v>
      </c>
      <c r="F25" s="15">
        <v>8490</v>
      </c>
      <c r="G25" s="15">
        <v>619</v>
      </c>
      <c r="H25" s="15">
        <v>536</v>
      </c>
      <c r="I25" s="15">
        <v>1706</v>
      </c>
      <c r="J25" s="22">
        <v>1683</v>
      </c>
      <c r="K25" s="48">
        <v>3626</v>
      </c>
      <c r="L25" s="20">
        <v>16525.337232842925</v>
      </c>
      <c r="M25" s="20">
        <v>17218.642987039915</v>
      </c>
      <c r="N25" s="20">
        <v>18141.555911660776</v>
      </c>
      <c r="O25" s="20">
        <v>10759.049693053312</v>
      </c>
      <c r="P25" s="20">
        <v>10059.981641791046</v>
      </c>
      <c r="Q25" s="20">
        <v>12605.680726846425</v>
      </c>
      <c r="R25" s="20">
        <v>12467.826072489603</v>
      </c>
      <c r="T25" s="3"/>
    </row>
    <row r="26" spans="2:20" ht="15.75">
      <c r="B26" s="10" t="s">
        <v>25</v>
      </c>
      <c r="C26" s="52">
        <v>5122</v>
      </c>
      <c r="D26" s="52">
        <v>638</v>
      </c>
      <c r="E26" s="15">
        <v>4407</v>
      </c>
      <c r="F26" s="15">
        <v>3822</v>
      </c>
      <c r="G26" s="15">
        <v>310</v>
      </c>
      <c r="H26" s="15">
        <v>275</v>
      </c>
      <c r="I26" s="15">
        <v>715</v>
      </c>
      <c r="J26" s="22">
        <v>705</v>
      </c>
      <c r="K26" s="48">
        <v>1790</v>
      </c>
      <c r="L26" s="20">
        <v>16102.85946114799</v>
      </c>
      <c r="M26" s="20">
        <v>16623.99029044702</v>
      </c>
      <c r="N26" s="20">
        <v>17607.39408686551</v>
      </c>
      <c r="O26" s="20">
        <v>11023.05777419355</v>
      </c>
      <c r="P26" s="20">
        <v>9270.243999999999</v>
      </c>
      <c r="Q26" s="20">
        <v>12890.79853146853</v>
      </c>
      <c r="R26" s="20">
        <v>12786.845872340426</v>
      </c>
      <c r="T26" s="3"/>
    </row>
    <row r="27" spans="2:20" ht="15.75">
      <c r="B27" s="10" t="s">
        <v>26</v>
      </c>
      <c r="C27" s="52">
        <v>5574</v>
      </c>
      <c r="D27" s="52">
        <v>776</v>
      </c>
      <c r="E27" s="15">
        <v>4662</v>
      </c>
      <c r="F27" s="15">
        <v>4022</v>
      </c>
      <c r="G27" s="15">
        <v>287</v>
      </c>
      <c r="H27" s="15">
        <v>353</v>
      </c>
      <c r="I27" s="15">
        <v>912</v>
      </c>
      <c r="J27" s="22">
        <v>898</v>
      </c>
      <c r="K27" s="48">
        <v>1685</v>
      </c>
      <c r="L27" s="20">
        <v>15475.02505202727</v>
      </c>
      <c r="M27" s="20">
        <v>15980.878704418705</v>
      </c>
      <c r="N27" s="20">
        <v>17187.311113873697</v>
      </c>
      <c r="O27" s="20">
        <v>10804.949651567942</v>
      </c>
      <c r="P27" s="20">
        <v>6443.259688385268</v>
      </c>
      <c r="Q27" s="20">
        <v>12889.181052631578</v>
      </c>
      <c r="R27" s="20">
        <v>12758.165812917596</v>
      </c>
      <c r="T27" s="3"/>
    </row>
    <row r="28" spans="2:20" ht="15.75">
      <c r="B28" s="10" t="s">
        <v>27</v>
      </c>
      <c r="C28" s="52">
        <v>4794</v>
      </c>
      <c r="D28" s="52">
        <v>611</v>
      </c>
      <c r="E28" s="15">
        <v>3965</v>
      </c>
      <c r="F28" s="15">
        <v>3503</v>
      </c>
      <c r="G28" s="15">
        <v>235</v>
      </c>
      <c r="H28" s="15">
        <v>227</v>
      </c>
      <c r="I28" s="15">
        <v>829</v>
      </c>
      <c r="J28" s="22">
        <v>819</v>
      </c>
      <c r="K28" s="48">
        <v>1585</v>
      </c>
      <c r="L28" s="20">
        <v>15420.214958281185</v>
      </c>
      <c r="M28" s="20">
        <v>15975.158802017653</v>
      </c>
      <c r="N28" s="20">
        <v>16778.019723094487</v>
      </c>
      <c r="O28" s="20">
        <v>10544.614765957447</v>
      </c>
      <c r="P28" s="20">
        <v>9207.564273127755</v>
      </c>
      <c r="Q28" s="20">
        <v>12765.990180940893</v>
      </c>
      <c r="R28" s="20">
        <v>12663.327655677655</v>
      </c>
      <c r="T28" s="3"/>
    </row>
    <row r="29" spans="2:20" ht="15.75">
      <c r="B29" s="10" t="s">
        <v>28</v>
      </c>
      <c r="C29" s="52">
        <v>20296</v>
      </c>
      <c r="D29" s="52">
        <v>3806</v>
      </c>
      <c r="E29" s="15">
        <v>17201</v>
      </c>
      <c r="F29" s="15">
        <v>15241</v>
      </c>
      <c r="G29" s="15">
        <v>1156</v>
      </c>
      <c r="H29" s="15">
        <v>804</v>
      </c>
      <c r="I29" s="15">
        <v>3095</v>
      </c>
      <c r="J29" s="22">
        <v>3002</v>
      </c>
      <c r="K29" s="48">
        <v>7981</v>
      </c>
      <c r="L29" s="20">
        <v>17029.862271383525</v>
      </c>
      <c r="M29" s="20">
        <v>17746.87798674496</v>
      </c>
      <c r="N29" s="20">
        <v>18634.460248671345</v>
      </c>
      <c r="O29" s="20">
        <v>11806.28716262976</v>
      </c>
      <c r="P29" s="20">
        <v>9462.900049751244</v>
      </c>
      <c r="Q29" s="20">
        <v>13044.922911147012</v>
      </c>
      <c r="R29" s="20">
        <v>12623.216192538308</v>
      </c>
      <c r="T29" s="3"/>
    </row>
    <row r="30" spans="2:20" ht="15.75">
      <c r="B30" s="10" t="s">
        <v>29</v>
      </c>
      <c r="C30" s="52">
        <v>36486</v>
      </c>
      <c r="D30" s="52">
        <v>7013</v>
      </c>
      <c r="E30" s="15">
        <v>32201</v>
      </c>
      <c r="F30" s="15">
        <v>28954</v>
      </c>
      <c r="G30" s="15">
        <v>1896</v>
      </c>
      <c r="H30" s="15">
        <v>1351</v>
      </c>
      <c r="I30" s="15">
        <v>4285</v>
      </c>
      <c r="J30" s="22">
        <v>4133</v>
      </c>
      <c r="K30" s="48">
        <v>12999</v>
      </c>
      <c r="L30" s="20">
        <v>18669.285058652633</v>
      </c>
      <c r="M30" s="20">
        <v>19360.80078879538</v>
      </c>
      <c r="N30" s="20">
        <v>20197.37330420667</v>
      </c>
      <c r="O30" s="20">
        <v>12389.177900843883</v>
      </c>
      <c r="P30" s="20">
        <v>11215.779607698001</v>
      </c>
      <c r="Q30" s="20">
        <v>13472.669416569428</v>
      </c>
      <c r="R30" s="20">
        <v>12979.309530607306</v>
      </c>
      <c r="T30" s="3"/>
    </row>
    <row r="31" spans="2:20" ht="16.5" thickBot="1">
      <c r="B31" s="11" t="s">
        <v>30</v>
      </c>
      <c r="C31" s="52">
        <v>46439</v>
      </c>
      <c r="D31" s="52">
        <v>8835</v>
      </c>
      <c r="E31" s="15">
        <v>40290</v>
      </c>
      <c r="F31" s="15">
        <v>36269</v>
      </c>
      <c r="G31" s="15">
        <v>2399</v>
      </c>
      <c r="H31" s="15">
        <v>1622</v>
      </c>
      <c r="I31" s="15">
        <v>6149</v>
      </c>
      <c r="J31" s="22">
        <v>5898</v>
      </c>
      <c r="K31" s="50">
        <v>18928</v>
      </c>
      <c r="L31" s="20">
        <v>18090.188109993756</v>
      </c>
      <c r="M31" s="20">
        <v>18786.916756763465</v>
      </c>
      <c r="N31" s="20">
        <v>19623.418076870053</v>
      </c>
      <c r="O31" s="20">
        <v>12239.509433097126</v>
      </c>
      <c r="P31" s="20">
        <v>9766.055961775584</v>
      </c>
      <c r="Q31" s="20">
        <v>13525.023501382339</v>
      </c>
      <c r="R31" s="20">
        <v>13052.656576805695</v>
      </c>
      <c r="T31" s="3"/>
    </row>
    <row r="32" spans="2:20" s="6" customFormat="1" ht="16.5" thickBot="1">
      <c r="B32" s="34" t="s">
        <v>40</v>
      </c>
      <c r="C32" s="35">
        <f>SUM(C29:C31)</f>
        <v>103221</v>
      </c>
      <c r="D32" s="35">
        <f aca="true" t="shared" si="0" ref="D32:J32">SUM(D29:D31)</f>
        <v>19654</v>
      </c>
      <c r="E32" s="35">
        <f t="shared" si="0"/>
        <v>89692</v>
      </c>
      <c r="F32" s="35">
        <f t="shared" si="0"/>
        <v>80464</v>
      </c>
      <c r="G32" s="35">
        <f t="shared" si="0"/>
        <v>5451</v>
      </c>
      <c r="H32" s="35">
        <f t="shared" si="0"/>
        <v>3777</v>
      </c>
      <c r="I32" s="35">
        <f t="shared" si="0"/>
        <v>13529</v>
      </c>
      <c r="J32" s="36">
        <f t="shared" si="0"/>
        <v>13033</v>
      </c>
      <c r="K32" s="37">
        <f>SUM(K29:K31)</f>
        <v>39908</v>
      </c>
      <c r="L32" s="38">
        <v>18086.3958395094</v>
      </c>
      <c r="M32" s="39">
        <v>18793.49407505686</v>
      </c>
      <c r="N32" s="39">
        <v>19642.62658493239</v>
      </c>
      <c r="O32" s="39">
        <v>12199.69407264722</v>
      </c>
      <c r="P32" s="39">
        <v>10220.077484776277</v>
      </c>
      <c r="Q32" s="40">
        <v>13398.609976347107</v>
      </c>
      <c r="R32" s="41">
        <v>12930.480303076805</v>
      </c>
      <c r="T32" s="3"/>
    </row>
    <row r="33" spans="2:20" ht="32.25" thickBot="1">
      <c r="B33" s="25" t="s">
        <v>32</v>
      </c>
      <c r="C33" s="26">
        <f aca="true" t="shared" si="1" ref="C33:J33">SUM(C8:C28)+SUM(C29:C31)</f>
        <v>254177</v>
      </c>
      <c r="D33" s="26">
        <f t="shared" si="1"/>
        <v>42254</v>
      </c>
      <c r="E33" s="26">
        <f t="shared" si="1"/>
        <v>218333</v>
      </c>
      <c r="F33" s="26">
        <f t="shared" si="1"/>
        <v>193803</v>
      </c>
      <c r="G33" s="26">
        <f t="shared" si="1"/>
        <v>13078</v>
      </c>
      <c r="H33" s="26">
        <f t="shared" si="1"/>
        <v>11452</v>
      </c>
      <c r="I33" s="26">
        <f t="shared" si="1"/>
        <v>35844</v>
      </c>
      <c r="J33" s="32">
        <f t="shared" si="1"/>
        <v>35017</v>
      </c>
      <c r="K33" s="33">
        <f>SUM(K8:K28)+SUM(K29:K31)</f>
        <v>87537</v>
      </c>
      <c r="L33" s="28">
        <v>17369.107086006996</v>
      </c>
      <c r="M33" s="28">
        <v>18025.787491583957</v>
      </c>
      <c r="N33" s="28">
        <v>18950.66344932741</v>
      </c>
      <c r="O33" s="28">
        <v>11711.791705153695</v>
      </c>
      <c r="P33" s="28">
        <v>9584.528467516593</v>
      </c>
      <c r="Q33" s="28">
        <v>13369.134901238702</v>
      </c>
      <c r="R33" s="28">
        <v>13118.671023788444</v>
      </c>
      <c r="T33" s="3"/>
    </row>
    <row r="35" spans="3:18" ht="15.7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5.75" thickBot="1">
      <c r="B36" s="42" t="s">
        <v>41</v>
      </c>
      <c r="C36" s="43">
        <f>C8+C9+C18+C20+C22+C24</f>
        <v>31720</v>
      </c>
      <c r="D36" s="43">
        <f aca="true" t="shared" si="2" ref="D36:J36">D8+D9+D18+D20+D22+D24</f>
        <v>6305</v>
      </c>
      <c r="E36" s="43">
        <f t="shared" si="2"/>
        <v>28605</v>
      </c>
      <c r="F36" s="43">
        <f t="shared" si="2"/>
        <v>25904</v>
      </c>
      <c r="G36" s="43">
        <f t="shared" si="2"/>
        <v>1263</v>
      </c>
      <c r="H36" s="43">
        <f t="shared" si="2"/>
        <v>1438</v>
      </c>
      <c r="I36" s="43">
        <f t="shared" si="2"/>
        <v>3115</v>
      </c>
      <c r="J36" s="43">
        <f t="shared" si="2"/>
        <v>3049</v>
      </c>
      <c r="K36" s="31">
        <f>K8+K9+K18+K20+K22+K24</f>
        <v>7623</v>
      </c>
      <c r="L36" s="44">
        <v>19951.587784678435</v>
      </c>
      <c r="M36" s="45">
        <v>20559.063819262366</v>
      </c>
      <c r="N36" s="45">
        <v>21427.09292850525</v>
      </c>
      <c r="O36" s="45">
        <v>13357.481187648458</v>
      </c>
      <c r="P36" s="45">
        <v>11247.640187760779</v>
      </c>
      <c r="Q36" s="45">
        <v>14373.144134831462</v>
      </c>
      <c r="R36" s="46">
        <v>14137.181466054444</v>
      </c>
    </row>
    <row r="40" ht="15">
      <c r="C40" s="3"/>
    </row>
    <row r="42" ht="15">
      <c r="C42" s="3"/>
    </row>
    <row r="44" ht="15">
      <c r="C44" s="3"/>
    </row>
  </sheetData>
  <sheetProtection/>
  <mergeCells count="17"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Y44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5">
      <c r="B2" s="7"/>
      <c r="C2" s="6"/>
      <c r="D2" s="54" t="s">
        <v>54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"/>
      <c r="R2" s="6"/>
    </row>
    <row r="3" spans="2:18" ht="15">
      <c r="B3" s="7"/>
      <c r="C3" s="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"/>
      <c r="R3" s="6"/>
    </row>
    <row r="4" spans="2:18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55" t="s">
        <v>0</v>
      </c>
      <c r="C5" s="58" t="s">
        <v>6</v>
      </c>
      <c r="D5" s="59"/>
      <c r="E5" s="59"/>
      <c r="F5" s="59"/>
      <c r="G5" s="59"/>
      <c r="H5" s="59"/>
      <c r="I5" s="59"/>
      <c r="J5" s="59"/>
      <c r="K5" s="60" t="s">
        <v>39</v>
      </c>
      <c r="L5" s="63" t="s">
        <v>4</v>
      </c>
      <c r="M5" s="64"/>
      <c r="N5" s="64"/>
      <c r="O5" s="64"/>
      <c r="P5" s="64"/>
      <c r="Q5" s="64"/>
      <c r="R5" s="65"/>
    </row>
    <row r="6" spans="2:18" ht="15">
      <c r="B6" s="56"/>
      <c r="C6" s="66" t="s">
        <v>33</v>
      </c>
      <c r="D6" s="66" t="s">
        <v>31</v>
      </c>
      <c r="E6" s="68" t="s">
        <v>36</v>
      </c>
      <c r="F6" s="68"/>
      <c r="G6" s="68"/>
      <c r="H6" s="68"/>
      <c r="I6" s="66" t="s">
        <v>5</v>
      </c>
      <c r="J6" s="69" t="s">
        <v>38</v>
      </c>
      <c r="K6" s="61"/>
      <c r="L6" s="73" t="s">
        <v>35</v>
      </c>
      <c r="M6" s="66" t="s">
        <v>37</v>
      </c>
      <c r="N6" s="66" t="s">
        <v>1</v>
      </c>
      <c r="O6" s="66" t="s">
        <v>2</v>
      </c>
      <c r="P6" s="66" t="s">
        <v>3</v>
      </c>
      <c r="Q6" s="66" t="s">
        <v>5</v>
      </c>
      <c r="R6" s="71" t="s">
        <v>38</v>
      </c>
    </row>
    <row r="7" spans="2:18" ht="43.5" thickBot="1">
      <c r="B7" s="57"/>
      <c r="C7" s="67"/>
      <c r="D7" s="67"/>
      <c r="E7" s="51" t="s">
        <v>34</v>
      </c>
      <c r="F7" s="51" t="s">
        <v>1</v>
      </c>
      <c r="G7" s="51" t="s">
        <v>2</v>
      </c>
      <c r="H7" s="51" t="s">
        <v>3</v>
      </c>
      <c r="I7" s="67"/>
      <c r="J7" s="70"/>
      <c r="K7" s="62"/>
      <c r="L7" s="74"/>
      <c r="M7" s="67"/>
      <c r="N7" s="67"/>
      <c r="O7" s="67"/>
      <c r="P7" s="67"/>
      <c r="Q7" s="67"/>
      <c r="R7" s="72"/>
    </row>
    <row r="8" spans="2:20" ht="15.75">
      <c r="B8" s="9" t="s">
        <v>7</v>
      </c>
      <c r="C8" s="52">
        <v>7775</v>
      </c>
      <c r="D8" s="52">
        <v>1068</v>
      </c>
      <c r="E8" s="15">
        <v>6835</v>
      </c>
      <c r="F8" s="15">
        <v>6058</v>
      </c>
      <c r="G8" s="15">
        <v>367</v>
      </c>
      <c r="H8" s="15">
        <v>410</v>
      </c>
      <c r="I8" s="15">
        <v>940</v>
      </c>
      <c r="J8" s="22">
        <v>923</v>
      </c>
      <c r="K8" s="47">
        <v>2299</v>
      </c>
      <c r="L8" s="20">
        <v>18253.81</v>
      </c>
      <c r="M8" s="20">
        <v>18852.47</v>
      </c>
      <c r="N8" s="20">
        <v>19826.26</v>
      </c>
      <c r="O8" s="20">
        <v>12479.73</v>
      </c>
      <c r="P8" s="20">
        <v>10168.59</v>
      </c>
      <c r="Q8" s="20">
        <v>13900.72</v>
      </c>
      <c r="R8" s="20">
        <v>13761.02</v>
      </c>
      <c r="T8" s="3"/>
    </row>
    <row r="9" spans="2:20" ht="15.75">
      <c r="B9" s="10" t="s">
        <v>8</v>
      </c>
      <c r="C9" s="52">
        <v>2909</v>
      </c>
      <c r="D9" s="52">
        <v>617</v>
      </c>
      <c r="E9" s="15">
        <v>2654</v>
      </c>
      <c r="F9" s="15">
        <v>2397</v>
      </c>
      <c r="G9" s="15">
        <v>130</v>
      </c>
      <c r="H9" s="15">
        <v>127</v>
      </c>
      <c r="I9" s="15">
        <v>255</v>
      </c>
      <c r="J9" s="22">
        <v>249</v>
      </c>
      <c r="K9" s="48">
        <v>693</v>
      </c>
      <c r="L9" s="20">
        <v>20417.62</v>
      </c>
      <c r="M9" s="20">
        <v>20953.1</v>
      </c>
      <c r="N9" s="20">
        <v>21822.25</v>
      </c>
      <c r="O9" s="20">
        <v>14460.88</v>
      </c>
      <c r="P9" s="20">
        <v>11194.31</v>
      </c>
      <c r="Q9" s="20">
        <v>14844.4</v>
      </c>
      <c r="R9" s="20">
        <v>14483.75</v>
      </c>
      <c r="T9" s="3"/>
    </row>
    <row r="10" spans="2:20" ht="15.75">
      <c r="B10" s="10" t="s">
        <v>9</v>
      </c>
      <c r="C10" s="52">
        <v>6461</v>
      </c>
      <c r="D10" s="52">
        <v>771</v>
      </c>
      <c r="E10" s="15">
        <v>5560</v>
      </c>
      <c r="F10" s="15">
        <v>4965</v>
      </c>
      <c r="G10" s="15">
        <v>321</v>
      </c>
      <c r="H10" s="15">
        <v>274</v>
      </c>
      <c r="I10" s="15">
        <v>901</v>
      </c>
      <c r="J10" s="22">
        <v>889</v>
      </c>
      <c r="K10" s="48">
        <v>1962</v>
      </c>
      <c r="L10" s="20">
        <v>15481.96</v>
      </c>
      <c r="M10" s="20">
        <v>15936.5</v>
      </c>
      <c r="N10" s="20">
        <v>16702.77</v>
      </c>
      <c r="O10" s="20">
        <v>9910.93</v>
      </c>
      <c r="P10" s="20">
        <v>9110.34</v>
      </c>
      <c r="Q10" s="20">
        <v>12677.05</v>
      </c>
      <c r="R10" s="20">
        <v>12602.7</v>
      </c>
      <c r="T10" s="3"/>
    </row>
    <row r="11" spans="2:20" ht="15.75">
      <c r="B11" s="10" t="s">
        <v>10</v>
      </c>
      <c r="C11" s="52">
        <v>6651</v>
      </c>
      <c r="D11" s="52">
        <v>864</v>
      </c>
      <c r="E11" s="15">
        <v>5442</v>
      </c>
      <c r="F11" s="15">
        <v>4684</v>
      </c>
      <c r="G11" s="15">
        <v>357</v>
      </c>
      <c r="H11" s="15">
        <v>401</v>
      </c>
      <c r="I11" s="15">
        <v>1209</v>
      </c>
      <c r="J11" s="22">
        <v>1193</v>
      </c>
      <c r="K11" s="48">
        <v>2344</v>
      </c>
      <c r="L11" s="20">
        <v>15145.04</v>
      </c>
      <c r="M11" s="20">
        <v>15669.51</v>
      </c>
      <c r="N11" s="20">
        <v>16648.56</v>
      </c>
      <c r="O11" s="20">
        <v>10796.42</v>
      </c>
      <c r="P11" s="20">
        <v>8571.71</v>
      </c>
      <c r="Q11" s="20">
        <v>12784.32</v>
      </c>
      <c r="R11" s="20">
        <v>12709.02</v>
      </c>
      <c r="T11" s="3"/>
    </row>
    <row r="12" spans="2:20" ht="15.75">
      <c r="B12" s="10" t="s">
        <v>11</v>
      </c>
      <c r="C12" s="52">
        <v>3875</v>
      </c>
      <c r="D12" s="52">
        <v>556</v>
      </c>
      <c r="E12" s="15">
        <v>3140</v>
      </c>
      <c r="F12" s="15">
        <v>2667</v>
      </c>
      <c r="G12" s="15">
        <v>259</v>
      </c>
      <c r="H12" s="15">
        <v>214</v>
      </c>
      <c r="I12" s="15">
        <v>735</v>
      </c>
      <c r="J12" s="22">
        <v>726</v>
      </c>
      <c r="K12" s="48">
        <v>1370</v>
      </c>
      <c r="L12" s="20">
        <v>15003.39</v>
      </c>
      <c r="M12" s="20">
        <v>15508.31</v>
      </c>
      <c r="N12" s="20">
        <v>16665.24</v>
      </c>
      <c r="O12" s="20">
        <v>10306.18</v>
      </c>
      <c r="P12" s="20">
        <v>7386.05</v>
      </c>
      <c r="Q12" s="20">
        <v>12846.28</v>
      </c>
      <c r="R12" s="20">
        <v>12722.59</v>
      </c>
      <c r="T12" s="3"/>
    </row>
    <row r="13" spans="2:20" ht="15.75">
      <c r="B13" s="10" t="s">
        <v>12</v>
      </c>
      <c r="C13" s="52">
        <v>13393</v>
      </c>
      <c r="D13" s="52">
        <v>2005</v>
      </c>
      <c r="E13" s="15">
        <v>11356</v>
      </c>
      <c r="F13" s="15">
        <v>9941</v>
      </c>
      <c r="G13" s="15">
        <v>650</v>
      </c>
      <c r="H13" s="15">
        <v>765</v>
      </c>
      <c r="I13" s="15">
        <v>2037</v>
      </c>
      <c r="J13" s="22">
        <v>2009</v>
      </c>
      <c r="K13" s="48">
        <v>4117</v>
      </c>
      <c r="L13" s="20">
        <v>16226.15</v>
      </c>
      <c r="M13" s="20">
        <v>16829.26</v>
      </c>
      <c r="N13" s="20">
        <v>17761.96</v>
      </c>
      <c r="O13" s="20">
        <v>11524.72</v>
      </c>
      <c r="P13" s="20">
        <v>9216.15</v>
      </c>
      <c r="Q13" s="20">
        <v>12863.93</v>
      </c>
      <c r="R13" s="20">
        <v>12770.3</v>
      </c>
      <c r="T13" s="3"/>
    </row>
    <row r="14" spans="2:20" ht="15.75">
      <c r="B14" s="10" t="s">
        <v>13</v>
      </c>
      <c r="C14" s="52">
        <v>7729</v>
      </c>
      <c r="D14" s="52">
        <v>1063</v>
      </c>
      <c r="E14" s="15">
        <v>6125</v>
      </c>
      <c r="F14" s="15">
        <v>5167</v>
      </c>
      <c r="G14" s="15">
        <v>509</v>
      </c>
      <c r="H14" s="15">
        <v>449</v>
      </c>
      <c r="I14" s="15">
        <v>1604</v>
      </c>
      <c r="J14" s="22">
        <v>1591</v>
      </c>
      <c r="K14" s="48">
        <v>3086</v>
      </c>
      <c r="L14" s="20">
        <v>15063.22</v>
      </c>
      <c r="M14" s="20">
        <v>15458.84</v>
      </c>
      <c r="N14" s="20">
        <v>16566.48</v>
      </c>
      <c r="O14" s="20">
        <v>10934.77</v>
      </c>
      <c r="P14" s="20">
        <v>7841.01</v>
      </c>
      <c r="Q14" s="20">
        <v>13552.51</v>
      </c>
      <c r="R14" s="20">
        <v>13510.05</v>
      </c>
      <c r="T14" s="3"/>
    </row>
    <row r="15" spans="2:20" ht="15.75">
      <c r="B15" s="10" t="s">
        <v>14</v>
      </c>
      <c r="C15" s="52">
        <v>9607</v>
      </c>
      <c r="D15" s="52">
        <v>1419</v>
      </c>
      <c r="E15" s="15">
        <v>7636</v>
      </c>
      <c r="F15" s="15">
        <v>6368</v>
      </c>
      <c r="G15" s="15">
        <v>574</v>
      </c>
      <c r="H15" s="15">
        <v>694</v>
      </c>
      <c r="I15" s="15">
        <v>1971</v>
      </c>
      <c r="J15" s="22">
        <v>1951</v>
      </c>
      <c r="K15" s="48">
        <v>3429</v>
      </c>
      <c r="L15" s="20">
        <v>15253.81</v>
      </c>
      <c r="M15" s="20">
        <v>15708.58</v>
      </c>
      <c r="N15" s="20">
        <v>17063.68</v>
      </c>
      <c r="O15" s="20">
        <v>11291.87</v>
      </c>
      <c r="P15" s="20">
        <v>6927.49</v>
      </c>
      <c r="Q15" s="20">
        <v>13491.96</v>
      </c>
      <c r="R15" s="20">
        <v>13406.97</v>
      </c>
      <c r="T15" s="3"/>
    </row>
    <row r="16" spans="2:20" ht="15.75">
      <c r="B16" s="10" t="s">
        <v>15</v>
      </c>
      <c r="C16" s="52">
        <v>17339</v>
      </c>
      <c r="D16" s="52">
        <v>2391</v>
      </c>
      <c r="E16" s="15">
        <v>15269</v>
      </c>
      <c r="F16" s="15">
        <v>13707</v>
      </c>
      <c r="G16" s="15">
        <v>794</v>
      </c>
      <c r="H16" s="15">
        <v>768</v>
      </c>
      <c r="I16" s="15">
        <v>2070</v>
      </c>
      <c r="J16" s="22">
        <v>2025</v>
      </c>
      <c r="K16" s="48">
        <v>5139</v>
      </c>
      <c r="L16" s="20">
        <v>17705.33</v>
      </c>
      <c r="M16" s="20">
        <v>18237.39</v>
      </c>
      <c r="N16" s="20">
        <v>19079.17</v>
      </c>
      <c r="O16" s="20">
        <v>11528.67</v>
      </c>
      <c r="P16" s="20">
        <v>10149.49</v>
      </c>
      <c r="Q16" s="20">
        <v>13780.61</v>
      </c>
      <c r="R16" s="20">
        <v>13631.85</v>
      </c>
      <c r="T16" s="3"/>
    </row>
    <row r="17" spans="2:25" ht="15.75">
      <c r="B17" s="10" t="s">
        <v>16</v>
      </c>
      <c r="C17" s="52">
        <v>4347</v>
      </c>
      <c r="D17" s="52">
        <v>616</v>
      </c>
      <c r="E17" s="15">
        <v>3630</v>
      </c>
      <c r="F17" s="15">
        <v>3218</v>
      </c>
      <c r="G17" s="15">
        <v>254</v>
      </c>
      <c r="H17" s="15">
        <v>158</v>
      </c>
      <c r="I17" s="15">
        <v>717</v>
      </c>
      <c r="J17" s="22">
        <v>705</v>
      </c>
      <c r="K17" s="48">
        <v>1363</v>
      </c>
      <c r="L17" s="20">
        <v>15664.96</v>
      </c>
      <c r="M17" s="20">
        <v>16222.54</v>
      </c>
      <c r="N17" s="20">
        <v>17041.3</v>
      </c>
      <c r="O17" s="20">
        <v>10840.13</v>
      </c>
      <c r="P17" s="20">
        <v>8199.59</v>
      </c>
      <c r="Q17" s="20">
        <v>12842.06</v>
      </c>
      <c r="R17" s="20">
        <v>12716.55</v>
      </c>
      <c r="T17" s="3"/>
      <c r="U17" s="5"/>
      <c r="V17" s="5"/>
      <c r="W17" s="5"/>
      <c r="X17" s="5"/>
      <c r="Y17" s="5"/>
    </row>
    <row r="18" spans="2:20" ht="15.75">
      <c r="B18" s="10" t="s">
        <v>17</v>
      </c>
      <c r="C18" s="52">
        <v>5001</v>
      </c>
      <c r="D18" s="52">
        <v>693</v>
      </c>
      <c r="E18" s="15">
        <v>4391</v>
      </c>
      <c r="F18" s="15">
        <v>3880</v>
      </c>
      <c r="G18" s="15">
        <v>262</v>
      </c>
      <c r="H18" s="15">
        <v>249</v>
      </c>
      <c r="I18" s="15">
        <v>610</v>
      </c>
      <c r="J18" s="22">
        <v>604</v>
      </c>
      <c r="K18" s="48">
        <v>1439</v>
      </c>
      <c r="L18" s="20">
        <v>17592.24</v>
      </c>
      <c r="M18" s="20">
        <v>18107.53</v>
      </c>
      <c r="N18" s="20">
        <v>19097.12</v>
      </c>
      <c r="O18" s="20">
        <v>12053.63</v>
      </c>
      <c r="P18" s="20">
        <v>9057.45</v>
      </c>
      <c r="Q18" s="20">
        <v>13882.97</v>
      </c>
      <c r="R18" s="20">
        <v>13798.77</v>
      </c>
      <c r="T18" s="3"/>
    </row>
    <row r="19" spans="2:21" ht="15.75">
      <c r="B19" s="10" t="s">
        <v>18</v>
      </c>
      <c r="C19" s="52">
        <v>8394</v>
      </c>
      <c r="D19" s="52">
        <v>1150</v>
      </c>
      <c r="E19" s="15">
        <v>6879</v>
      </c>
      <c r="F19" s="15">
        <v>6033</v>
      </c>
      <c r="G19" s="15">
        <v>481</v>
      </c>
      <c r="H19" s="15">
        <v>365</v>
      </c>
      <c r="I19" s="15">
        <v>1515</v>
      </c>
      <c r="J19" s="22">
        <v>1486</v>
      </c>
      <c r="K19" s="48">
        <v>3421</v>
      </c>
      <c r="L19" s="20">
        <v>15746.83</v>
      </c>
      <c r="M19" s="20">
        <v>16281.91</v>
      </c>
      <c r="N19" s="20">
        <v>17231.61</v>
      </c>
      <c r="O19" s="20">
        <v>10192.61</v>
      </c>
      <c r="P19" s="20">
        <v>8608.96</v>
      </c>
      <c r="Q19" s="20">
        <v>13317.26</v>
      </c>
      <c r="R19" s="20">
        <v>13201.98</v>
      </c>
      <c r="T19" s="3"/>
      <c r="U19" s="5"/>
    </row>
    <row r="20" spans="2:21" ht="15.75">
      <c r="B20" s="10" t="s">
        <v>19</v>
      </c>
      <c r="C20" s="52">
        <v>3066</v>
      </c>
      <c r="D20" s="52">
        <v>993</v>
      </c>
      <c r="E20" s="15">
        <v>2867</v>
      </c>
      <c r="F20" s="15">
        <v>2641</v>
      </c>
      <c r="G20" s="15">
        <v>101</v>
      </c>
      <c r="H20" s="15">
        <v>125</v>
      </c>
      <c r="I20" s="15">
        <v>199</v>
      </c>
      <c r="J20" s="22">
        <v>190</v>
      </c>
      <c r="K20" s="48">
        <v>601</v>
      </c>
      <c r="L20" s="20">
        <v>21042.17</v>
      </c>
      <c r="M20" s="20">
        <v>21436.76</v>
      </c>
      <c r="N20" s="20">
        <v>22048.44</v>
      </c>
      <c r="O20" s="20">
        <v>15727.96</v>
      </c>
      <c r="P20" s="20">
        <v>13125.88</v>
      </c>
      <c r="Q20" s="20">
        <v>15357.27</v>
      </c>
      <c r="R20" s="20">
        <v>15090.01</v>
      </c>
      <c r="T20" s="3"/>
      <c r="U20" s="5"/>
    </row>
    <row r="21" spans="2:21" ht="15.75">
      <c r="B21" s="10" t="s">
        <v>20</v>
      </c>
      <c r="C21" s="52">
        <v>7170</v>
      </c>
      <c r="D21" s="52">
        <v>1005</v>
      </c>
      <c r="E21" s="15">
        <v>5913</v>
      </c>
      <c r="F21" s="15">
        <v>5100</v>
      </c>
      <c r="G21" s="15">
        <v>400</v>
      </c>
      <c r="H21" s="15">
        <v>413</v>
      </c>
      <c r="I21" s="15">
        <v>1257</v>
      </c>
      <c r="J21" s="22">
        <v>1246</v>
      </c>
      <c r="K21" s="48">
        <v>2681</v>
      </c>
      <c r="L21" s="20">
        <v>16327.71</v>
      </c>
      <c r="M21" s="20">
        <v>16763.97</v>
      </c>
      <c r="N21" s="20">
        <v>17692.36</v>
      </c>
      <c r="O21" s="20">
        <v>11491.99</v>
      </c>
      <c r="P21" s="20">
        <v>10405.51</v>
      </c>
      <c r="Q21" s="20">
        <v>14275.52</v>
      </c>
      <c r="R21" s="20">
        <v>14209.89</v>
      </c>
      <c r="T21" s="3"/>
      <c r="U21" s="5"/>
    </row>
    <row r="22" spans="2:22" ht="15.75">
      <c r="B22" s="10" t="s">
        <v>21</v>
      </c>
      <c r="C22" s="52">
        <v>1558</v>
      </c>
      <c r="D22" s="52">
        <v>280</v>
      </c>
      <c r="E22" s="15">
        <v>1134</v>
      </c>
      <c r="F22" s="15">
        <v>1024</v>
      </c>
      <c r="G22" s="15">
        <v>69</v>
      </c>
      <c r="H22" s="15">
        <v>41</v>
      </c>
      <c r="I22" s="15">
        <v>424</v>
      </c>
      <c r="J22" s="22">
        <v>418</v>
      </c>
      <c r="K22" s="48">
        <v>477</v>
      </c>
      <c r="L22" s="20">
        <v>17340.1</v>
      </c>
      <c r="M22" s="20">
        <v>19083.51</v>
      </c>
      <c r="N22" s="20">
        <v>19901.73</v>
      </c>
      <c r="O22" s="20">
        <v>13467.52</v>
      </c>
      <c r="P22" s="20">
        <v>8099.44</v>
      </c>
      <c r="Q22" s="20">
        <v>12677.28</v>
      </c>
      <c r="R22" s="20">
        <v>12534.23</v>
      </c>
      <c r="T22" s="3"/>
      <c r="U22" s="5"/>
      <c r="V22" s="24"/>
    </row>
    <row r="23" spans="2:22" ht="15.75">
      <c r="B23" s="10" t="s">
        <v>22</v>
      </c>
      <c r="C23" s="52">
        <v>7361</v>
      </c>
      <c r="D23" s="52">
        <v>990</v>
      </c>
      <c r="E23" s="15">
        <v>6249</v>
      </c>
      <c r="F23" s="15">
        <v>5572</v>
      </c>
      <c r="G23" s="15">
        <v>335</v>
      </c>
      <c r="H23" s="15">
        <v>342</v>
      </c>
      <c r="I23" s="15">
        <v>1112</v>
      </c>
      <c r="J23" s="22">
        <v>1100</v>
      </c>
      <c r="K23" s="48">
        <v>2408</v>
      </c>
      <c r="L23" s="20">
        <v>16782.74</v>
      </c>
      <c r="M23" s="20">
        <v>17458.49</v>
      </c>
      <c r="N23" s="20">
        <v>18292.49</v>
      </c>
      <c r="O23" s="20">
        <v>11720.16</v>
      </c>
      <c r="P23" s="20">
        <v>9491.48</v>
      </c>
      <c r="Q23" s="20">
        <v>12985.29</v>
      </c>
      <c r="R23" s="20">
        <v>12902.08</v>
      </c>
      <c r="T23" s="3"/>
      <c r="U23" s="5"/>
      <c r="V23" s="24"/>
    </row>
    <row r="24" spans="2:21" ht="31.5">
      <c r="B24" s="10" t="s">
        <v>23</v>
      </c>
      <c r="C24" s="52">
        <v>11368</v>
      </c>
      <c r="D24" s="52">
        <v>2829</v>
      </c>
      <c r="E24" s="15">
        <v>10667</v>
      </c>
      <c r="F24" s="15">
        <v>9860</v>
      </c>
      <c r="G24" s="15">
        <v>328</v>
      </c>
      <c r="H24" s="15">
        <v>479</v>
      </c>
      <c r="I24" s="15">
        <v>701</v>
      </c>
      <c r="J24" s="22">
        <v>679</v>
      </c>
      <c r="K24" s="49">
        <v>2114</v>
      </c>
      <c r="L24" s="20">
        <v>22213.19</v>
      </c>
      <c r="M24" s="20">
        <v>22627.49</v>
      </c>
      <c r="N24" s="20">
        <v>23370.69</v>
      </c>
      <c r="O24" s="20">
        <v>14225.49</v>
      </c>
      <c r="P24" s="20">
        <v>13082.53</v>
      </c>
      <c r="Q24" s="20">
        <v>15908.76</v>
      </c>
      <c r="R24" s="20">
        <v>15455.96</v>
      </c>
      <c r="T24" s="3"/>
      <c r="U24" s="5"/>
    </row>
    <row r="25" spans="2:20" ht="15.75">
      <c r="B25" s="10" t="s">
        <v>24</v>
      </c>
      <c r="C25" s="52">
        <v>11344</v>
      </c>
      <c r="D25" s="52">
        <v>1682</v>
      </c>
      <c r="E25" s="15">
        <v>9622</v>
      </c>
      <c r="F25" s="15">
        <v>8476</v>
      </c>
      <c r="G25" s="15">
        <v>621</v>
      </c>
      <c r="H25" s="15">
        <v>525</v>
      </c>
      <c r="I25" s="15">
        <v>1722</v>
      </c>
      <c r="J25" s="22">
        <v>1699</v>
      </c>
      <c r="K25" s="48">
        <v>3626</v>
      </c>
      <c r="L25" s="20">
        <v>16574.28</v>
      </c>
      <c r="M25" s="20">
        <v>17287.04</v>
      </c>
      <c r="N25" s="20">
        <v>18198.52</v>
      </c>
      <c r="O25" s="20">
        <v>10802.55</v>
      </c>
      <c r="P25" s="20">
        <v>10241.69</v>
      </c>
      <c r="Q25" s="20">
        <v>12591.61</v>
      </c>
      <c r="R25" s="20">
        <v>12454.86</v>
      </c>
      <c r="T25" s="3"/>
    </row>
    <row r="26" spans="2:20" ht="15.75">
      <c r="B26" s="10" t="s">
        <v>25</v>
      </c>
      <c r="C26" s="52">
        <v>5122</v>
      </c>
      <c r="D26" s="52">
        <v>652</v>
      </c>
      <c r="E26" s="15">
        <v>4402</v>
      </c>
      <c r="F26" s="15">
        <v>3819</v>
      </c>
      <c r="G26" s="15">
        <v>309</v>
      </c>
      <c r="H26" s="15">
        <v>274</v>
      </c>
      <c r="I26" s="15">
        <v>720</v>
      </c>
      <c r="J26" s="22">
        <v>710</v>
      </c>
      <c r="K26" s="48">
        <v>1790</v>
      </c>
      <c r="L26" s="20">
        <v>16140.98</v>
      </c>
      <c r="M26" s="20">
        <v>16670.14</v>
      </c>
      <c r="N26" s="20">
        <v>17646.25</v>
      </c>
      <c r="O26" s="20">
        <v>11088.46</v>
      </c>
      <c r="P26" s="20">
        <v>9359.75</v>
      </c>
      <c r="Q26" s="20">
        <v>12905.73</v>
      </c>
      <c r="R26" s="20">
        <v>12802.72</v>
      </c>
      <c r="T26" s="3"/>
    </row>
    <row r="27" spans="2:20" ht="15.75">
      <c r="B27" s="10" t="s">
        <v>26</v>
      </c>
      <c r="C27" s="52">
        <v>5546</v>
      </c>
      <c r="D27" s="52">
        <v>825</v>
      </c>
      <c r="E27" s="15">
        <v>4638</v>
      </c>
      <c r="F27" s="15">
        <v>4002</v>
      </c>
      <c r="G27" s="15">
        <v>287</v>
      </c>
      <c r="H27" s="15">
        <v>349</v>
      </c>
      <c r="I27" s="15">
        <v>908</v>
      </c>
      <c r="J27" s="22">
        <v>894</v>
      </c>
      <c r="K27" s="48">
        <v>1685</v>
      </c>
      <c r="L27" s="20">
        <v>15518.25</v>
      </c>
      <c r="M27" s="20">
        <v>16041.64</v>
      </c>
      <c r="N27" s="20">
        <v>17255.03</v>
      </c>
      <c r="O27" s="20">
        <v>10825.22</v>
      </c>
      <c r="P27" s="20">
        <v>6417.26</v>
      </c>
      <c r="Q27" s="20">
        <v>12844.84</v>
      </c>
      <c r="R27" s="20">
        <v>12712.54</v>
      </c>
      <c r="T27" s="3"/>
    </row>
    <row r="28" spans="2:20" ht="15.75">
      <c r="B28" s="10" t="s">
        <v>27</v>
      </c>
      <c r="C28" s="52">
        <v>4787</v>
      </c>
      <c r="D28" s="52">
        <v>618</v>
      </c>
      <c r="E28" s="15">
        <v>3959</v>
      </c>
      <c r="F28" s="15">
        <v>3501</v>
      </c>
      <c r="G28" s="15">
        <v>233</v>
      </c>
      <c r="H28" s="15">
        <v>225</v>
      </c>
      <c r="I28" s="15">
        <v>828</v>
      </c>
      <c r="J28" s="22">
        <v>819</v>
      </c>
      <c r="K28" s="48">
        <v>1585</v>
      </c>
      <c r="L28" s="20">
        <v>15454.7</v>
      </c>
      <c r="M28" s="20">
        <v>16017.92</v>
      </c>
      <c r="N28" s="20">
        <v>16821.18</v>
      </c>
      <c r="O28" s="20">
        <v>10547.79</v>
      </c>
      <c r="P28" s="20">
        <v>9183.9</v>
      </c>
      <c r="Q28" s="20">
        <v>12761.7</v>
      </c>
      <c r="R28" s="20">
        <v>12663.69</v>
      </c>
      <c r="T28" s="3"/>
    </row>
    <row r="29" spans="2:20" ht="15.75">
      <c r="B29" s="10" t="s">
        <v>28</v>
      </c>
      <c r="C29" s="52">
        <v>20270</v>
      </c>
      <c r="D29" s="52">
        <v>3784</v>
      </c>
      <c r="E29" s="15">
        <v>17163</v>
      </c>
      <c r="F29" s="15">
        <v>15203</v>
      </c>
      <c r="G29" s="15">
        <v>1155</v>
      </c>
      <c r="H29" s="15">
        <v>805</v>
      </c>
      <c r="I29" s="15">
        <v>3107</v>
      </c>
      <c r="J29" s="22">
        <v>3015</v>
      </c>
      <c r="K29" s="48">
        <v>7981</v>
      </c>
      <c r="L29" s="20">
        <v>17073.63</v>
      </c>
      <c r="M29" s="20">
        <v>17802.24</v>
      </c>
      <c r="N29" s="20">
        <v>18699.67</v>
      </c>
      <c r="O29" s="20">
        <v>11794.81</v>
      </c>
      <c r="P29" s="20">
        <v>9473.08</v>
      </c>
      <c r="Q29" s="20">
        <v>13048.77</v>
      </c>
      <c r="R29" s="20">
        <v>12631.77</v>
      </c>
      <c r="T29" s="3"/>
    </row>
    <row r="30" spans="2:20" ht="15.75">
      <c r="B30" s="10" t="s">
        <v>29</v>
      </c>
      <c r="C30" s="52">
        <v>36446</v>
      </c>
      <c r="D30" s="52">
        <v>7120</v>
      </c>
      <c r="E30" s="15">
        <v>32148</v>
      </c>
      <c r="F30" s="15">
        <v>28908</v>
      </c>
      <c r="G30" s="15">
        <v>1897</v>
      </c>
      <c r="H30" s="15">
        <v>1343</v>
      </c>
      <c r="I30" s="15">
        <v>4298</v>
      </c>
      <c r="J30" s="22">
        <v>4146</v>
      </c>
      <c r="K30" s="48">
        <v>12999</v>
      </c>
      <c r="L30" s="20">
        <v>18712.22</v>
      </c>
      <c r="M30" s="20">
        <v>19417.45</v>
      </c>
      <c r="N30" s="20">
        <v>20257.7</v>
      </c>
      <c r="O30" s="20">
        <v>12411.75</v>
      </c>
      <c r="P30" s="20">
        <v>11226.84</v>
      </c>
      <c r="Q30" s="20">
        <v>13437.23</v>
      </c>
      <c r="R30" s="20">
        <v>12944.09</v>
      </c>
      <c r="T30" s="3"/>
    </row>
    <row r="31" spans="2:20" ht="16.5" thickBot="1">
      <c r="B31" s="11" t="s">
        <v>30</v>
      </c>
      <c r="C31" s="52">
        <v>46453</v>
      </c>
      <c r="D31" s="52">
        <v>8897</v>
      </c>
      <c r="E31" s="15">
        <v>40253</v>
      </c>
      <c r="F31" s="15">
        <v>36222</v>
      </c>
      <c r="G31" s="15">
        <v>2402</v>
      </c>
      <c r="H31" s="15">
        <v>1629</v>
      </c>
      <c r="I31" s="15">
        <v>6200</v>
      </c>
      <c r="J31" s="22">
        <v>5948</v>
      </c>
      <c r="K31" s="50">
        <v>18928</v>
      </c>
      <c r="L31" s="20">
        <v>18148.56</v>
      </c>
      <c r="M31" s="20">
        <v>18861.1</v>
      </c>
      <c r="N31" s="20">
        <v>19703.34</v>
      </c>
      <c r="O31" s="20">
        <v>12298.04</v>
      </c>
      <c r="P31" s="20">
        <v>9810.73</v>
      </c>
      <c r="Q31" s="20">
        <v>13522.4</v>
      </c>
      <c r="R31" s="20">
        <v>13048.96</v>
      </c>
      <c r="T31" s="3"/>
    </row>
    <row r="32" spans="2:20" s="6" customFormat="1" ht="16.5" thickBot="1">
      <c r="B32" s="34" t="s">
        <v>40</v>
      </c>
      <c r="C32" s="35">
        <f>SUM(C29:C31)</f>
        <v>103169</v>
      </c>
      <c r="D32" s="35">
        <f aca="true" t="shared" si="0" ref="D32:J32">SUM(D29:D31)</f>
        <v>19801</v>
      </c>
      <c r="E32" s="35">
        <f t="shared" si="0"/>
        <v>89564</v>
      </c>
      <c r="F32" s="35">
        <f t="shared" si="0"/>
        <v>80333</v>
      </c>
      <c r="G32" s="35">
        <f t="shared" si="0"/>
        <v>5454</v>
      </c>
      <c r="H32" s="35">
        <f t="shared" si="0"/>
        <v>3777</v>
      </c>
      <c r="I32" s="35">
        <f t="shared" si="0"/>
        <v>13605</v>
      </c>
      <c r="J32" s="36">
        <f t="shared" si="0"/>
        <v>13109</v>
      </c>
      <c r="K32" s="37">
        <f>SUM(K29:K31)</f>
        <v>39908</v>
      </c>
      <c r="L32" s="38">
        <v>18136.48</v>
      </c>
      <c r="M32" s="39">
        <v>18857.89</v>
      </c>
      <c r="N32" s="39">
        <v>19712.88</v>
      </c>
      <c r="O32" s="39">
        <v>12231.02</v>
      </c>
      <c r="P32" s="39">
        <v>10242.3</v>
      </c>
      <c r="Q32" s="40">
        <v>13387.33</v>
      </c>
      <c r="R32" s="41">
        <v>12919.84</v>
      </c>
      <c r="T32" s="3"/>
    </row>
    <row r="33" spans="2:20" ht="32.25" thickBot="1">
      <c r="B33" s="25" t="s">
        <v>32</v>
      </c>
      <c r="C33" s="26">
        <f aca="true" t="shared" si="1" ref="C33:K33">SUM(C8:C28)+SUM(C29:C31)</f>
        <v>253972</v>
      </c>
      <c r="D33" s="26">
        <f t="shared" si="1"/>
        <v>42888</v>
      </c>
      <c r="E33" s="26">
        <f t="shared" si="1"/>
        <v>217932</v>
      </c>
      <c r="F33" s="26">
        <f t="shared" si="1"/>
        <v>193413</v>
      </c>
      <c r="G33" s="26">
        <f t="shared" si="1"/>
        <v>13095</v>
      </c>
      <c r="H33" s="26">
        <f t="shared" si="1"/>
        <v>11424</v>
      </c>
      <c r="I33" s="26">
        <f t="shared" si="1"/>
        <v>36040</v>
      </c>
      <c r="J33" s="32">
        <f t="shared" si="1"/>
        <v>35215</v>
      </c>
      <c r="K33" s="33">
        <f t="shared" si="1"/>
        <v>87537</v>
      </c>
      <c r="L33" s="28">
        <v>17412.41</v>
      </c>
      <c r="M33" s="28">
        <v>18083.04</v>
      </c>
      <c r="N33" s="28">
        <v>19013.2</v>
      </c>
      <c r="O33" s="28">
        <v>11743.81</v>
      </c>
      <c r="P33" s="28">
        <v>9601.45</v>
      </c>
      <c r="Q33" s="28">
        <v>13357.14</v>
      </c>
      <c r="R33" s="28">
        <v>13107.82</v>
      </c>
      <c r="T33" s="3"/>
    </row>
    <row r="35" spans="3:18" ht="15.7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5.75" thickBot="1">
      <c r="B36" s="42" t="s">
        <v>41</v>
      </c>
      <c r="C36" s="43">
        <f>C8+C9+C18+C20+C22+C24</f>
        <v>31677</v>
      </c>
      <c r="D36" s="43">
        <f aca="true" t="shared" si="2" ref="D36:J36">D8+D9+D18+D20+D22+D24</f>
        <v>6480</v>
      </c>
      <c r="E36" s="43">
        <f t="shared" si="2"/>
        <v>28548</v>
      </c>
      <c r="F36" s="43">
        <f t="shared" si="2"/>
        <v>25860</v>
      </c>
      <c r="G36" s="43">
        <f t="shared" si="2"/>
        <v>1257</v>
      </c>
      <c r="H36" s="43">
        <f t="shared" si="2"/>
        <v>1431</v>
      </c>
      <c r="I36" s="43">
        <f t="shared" si="2"/>
        <v>3129</v>
      </c>
      <c r="J36" s="43">
        <f t="shared" si="2"/>
        <v>3063</v>
      </c>
      <c r="K36" s="31">
        <f>K8+K9+K18+K20+K22+K24</f>
        <v>7623</v>
      </c>
      <c r="L36" s="44">
        <v>19993.93</v>
      </c>
      <c r="M36" s="45">
        <v>20612.43</v>
      </c>
      <c r="N36" s="45">
        <v>21483.24</v>
      </c>
      <c r="O36" s="45">
        <v>13366.56</v>
      </c>
      <c r="P36" s="45">
        <v>11240.7</v>
      </c>
      <c r="Q36" s="45">
        <v>14350.88</v>
      </c>
      <c r="R36" s="46">
        <v>14117.97</v>
      </c>
    </row>
    <row r="40" ht="15">
      <c r="C40" s="3"/>
    </row>
    <row r="42" ht="15">
      <c r="C42" s="3"/>
    </row>
    <row r="44" ht="15">
      <c r="C44" s="3"/>
    </row>
  </sheetData>
  <sheetProtection/>
  <mergeCells count="17">
    <mergeCell ref="R6:R7"/>
    <mergeCell ref="L6:L7"/>
    <mergeCell ref="M6:M7"/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Y44"/>
  <sheetViews>
    <sheetView tabSelected="1" zoomScalePageLayoutView="0" workbookViewId="0" topLeftCell="A16">
      <selection activeCell="P34" sqref="P34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5">
      <c r="B2" s="7"/>
      <c r="C2" s="6"/>
      <c r="D2" s="54" t="s">
        <v>55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"/>
      <c r="R2" s="6"/>
    </row>
    <row r="3" spans="2:18" ht="15">
      <c r="B3" s="7"/>
      <c r="C3" s="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"/>
      <c r="R3" s="6"/>
    </row>
    <row r="4" spans="2:18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55" t="s">
        <v>0</v>
      </c>
      <c r="C5" s="58" t="s">
        <v>6</v>
      </c>
      <c r="D5" s="59"/>
      <c r="E5" s="59"/>
      <c r="F5" s="59"/>
      <c r="G5" s="59"/>
      <c r="H5" s="59"/>
      <c r="I5" s="59"/>
      <c r="J5" s="59"/>
      <c r="K5" s="60" t="s">
        <v>39</v>
      </c>
      <c r="L5" s="63" t="s">
        <v>4</v>
      </c>
      <c r="M5" s="64"/>
      <c r="N5" s="64"/>
      <c r="O5" s="64"/>
      <c r="P5" s="64"/>
      <c r="Q5" s="64"/>
      <c r="R5" s="65"/>
    </row>
    <row r="6" spans="2:18" ht="15">
      <c r="B6" s="56"/>
      <c r="C6" s="66" t="s">
        <v>33</v>
      </c>
      <c r="D6" s="66" t="s">
        <v>31</v>
      </c>
      <c r="E6" s="68" t="s">
        <v>36</v>
      </c>
      <c r="F6" s="68"/>
      <c r="G6" s="68"/>
      <c r="H6" s="68"/>
      <c r="I6" s="66" t="s">
        <v>5</v>
      </c>
      <c r="J6" s="69" t="s">
        <v>38</v>
      </c>
      <c r="K6" s="61"/>
      <c r="L6" s="73" t="s">
        <v>35</v>
      </c>
      <c r="M6" s="66" t="s">
        <v>37</v>
      </c>
      <c r="N6" s="66" t="s">
        <v>1</v>
      </c>
      <c r="O6" s="66" t="s">
        <v>2</v>
      </c>
      <c r="P6" s="66" t="s">
        <v>3</v>
      </c>
      <c r="Q6" s="66" t="s">
        <v>5</v>
      </c>
      <c r="R6" s="71" t="s">
        <v>38</v>
      </c>
    </row>
    <row r="7" spans="2:18" ht="43.5" thickBot="1">
      <c r="B7" s="57"/>
      <c r="C7" s="67"/>
      <c r="D7" s="67"/>
      <c r="E7" s="51" t="s">
        <v>34</v>
      </c>
      <c r="F7" s="51" t="s">
        <v>1</v>
      </c>
      <c r="G7" s="51" t="s">
        <v>2</v>
      </c>
      <c r="H7" s="51" t="s">
        <v>3</v>
      </c>
      <c r="I7" s="67"/>
      <c r="J7" s="70"/>
      <c r="K7" s="62"/>
      <c r="L7" s="74"/>
      <c r="M7" s="67"/>
      <c r="N7" s="67"/>
      <c r="O7" s="67"/>
      <c r="P7" s="67"/>
      <c r="Q7" s="67"/>
      <c r="R7" s="72"/>
    </row>
    <row r="8" spans="2:20" ht="15.75">
      <c r="B8" s="9" t="s">
        <v>7</v>
      </c>
      <c r="C8" s="52">
        <v>7760</v>
      </c>
      <c r="D8" s="52">
        <v>1068</v>
      </c>
      <c r="E8" s="15">
        <v>6820</v>
      </c>
      <c r="F8" s="15">
        <v>6046</v>
      </c>
      <c r="G8" s="15">
        <v>366</v>
      </c>
      <c r="H8" s="15">
        <v>408</v>
      </c>
      <c r="I8" s="15">
        <v>940</v>
      </c>
      <c r="J8" s="22">
        <v>923</v>
      </c>
      <c r="K8" s="47">
        <v>2297</v>
      </c>
      <c r="L8" s="20">
        <v>18262.764891752577</v>
      </c>
      <c r="M8" s="20">
        <v>18858.908158357768</v>
      </c>
      <c r="N8" s="20">
        <v>19830.07905722792</v>
      </c>
      <c r="O8" s="20">
        <v>12468.892923497267</v>
      </c>
      <c r="P8" s="20">
        <v>10199.707965686275</v>
      </c>
      <c r="Q8" s="20">
        <v>13937.555234042555</v>
      </c>
      <c r="R8" s="20">
        <v>13788.030996749729</v>
      </c>
      <c r="T8" s="3"/>
    </row>
    <row r="9" spans="2:20" ht="15.75">
      <c r="B9" s="10" t="s">
        <v>8</v>
      </c>
      <c r="C9" s="52">
        <v>2907</v>
      </c>
      <c r="D9" s="52">
        <v>619</v>
      </c>
      <c r="E9" s="15">
        <v>2654</v>
      </c>
      <c r="F9" s="15">
        <v>2399</v>
      </c>
      <c r="G9" s="15">
        <v>130</v>
      </c>
      <c r="H9" s="15">
        <v>125</v>
      </c>
      <c r="I9" s="15">
        <v>253</v>
      </c>
      <c r="J9" s="22">
        <v>247</v>
      </c>
      <c r="K9" s="48">
        <v>699</v>
      </c>
      <c r="L9" s="20">
        <v>20443.184891640867</v>
      </c>
      <c r="M9" s="20">
        <v>20976.233764129614</v>
      </c>
      <c r="N9" s="20">
        <v>21830.473384743647</v>
      </c>
      <c r="O9" s="20">
        <v>14551.288692307691</v>
      </c>
      <c r="P9" s="20">
        <v>11263.60984</v>
      </c>
      <c r="Q9" s="20">
        <v>14851.439011857707</v>
      </c>
      <c r="R9" s="20">
        <v>14488.038866396762</v>
      </c>
      <c r="T9" s="3"/>
    </row>
    <row r="10" spans="2:20" ht="15.75">
      <c r="B10" s="10" t="s">
        <v>9</v>
      </c>
      <c r="C10" s="52">
        <v>6454</v>
      </c>
      <c r="D10" s="52">
        <v>776</v>
      </c>
      <c r="E10" s="15">
        <v>5557</v>
      </c>
      <c r="F10" s="15">
        <v>4963</v>
      </c>
      <c r="G10" s="15">
        <v>319</v>
      </c>
      <c r="H10" s="15">
        <v>275</v>
      </c>
      <c r="I10" s="15">
        <v>897</v>
      </c>
      <c r="J10" s="22">
        <v>884</v>
      </c>
      <c r="K10" s="48">
        <v>1945</v>
      </c>
      <c r="L10" s="20">
        <v>15492.626760148742</v>
      </c>
      <c r="M10" s="20">
        <v>15942.522623717834</v>
      </c>
      <c r="N10" s="20">
        <v>16708.03556518235</v>
      </c>
      <c r="O10" s="20">
        <v>9936.517429467085</v>
      </c>
      <c r="P10" s="20">
        <v>9094.067818181818</v>
      </c>
      <c r="Q10" s="20">
        <v>12705.479253065776</v>
      </c>
      <c r="R10" s="20">
        <v>12632.146866515837</v>
      </c>
      <c r="T10" s="3"/>
    </row>
    <row r="11" spans="2:20" ht="15.75">
      <c r="B11" s="10" t="s">
        <v>10</v>
      </c>
      <c r="C11" s="52">
        <v>6629</v>
      </c>
      <c r="D11" s="52">
        <v>863</v>
      </c>
      <c r="E11" s="15">
        <v>5424</v>
      </c>
      <c r="F11" s="15">
        <v>4674</v>
      </c>
      <c r="G11" s="15">
        <v>354</v>
      </c>
      <c r="H11" s="15">
        <v>396</v>
      </c>
      <c r="I11" s="15">
        <v>1205</v>
      </c>
      <c r="J11" s="22">
        <v>1189</v>
      </c>
      <c r="K11" s="48">
        <v>2340</v>
      </c>
      <c r="L11" s="20">
        <v>15151.45777794539</v>
      </c>
      <c r="M11" s="20">
        <v>15678.79278761062</v>
      </c>
      <c r="N11" s="20">
        <v>16646.171476251602</v>
      </c>
      <c r="O11" s="20">
        <v>10810.11290960452</v>
      </c>
      <c r="P11" s="20">
        <v>8613.09755050505</v>
      </c>
      <c r="Q11" s="20">
        <v>12777.793800829875</v>
      </c>
      <c r="R11" s="20">
        <v>12702.15087468461</v>
      </c>
      <c r="T11" s="3"/>
    </row>
    <row r="12" spans="2:20" ht="15.75">
      <c r="B12" s="10" t="s">
        <v>11</v>
      </c>
      <c r="C12" s="52">
        <v>3863</v>
      </c>
      <c r="D12" s="52">
        <v>562</v>
      </c>
      <c r="E12" s="15">
        <v>3131</v>
      </c>
      <c r="F12" s="15">
        <v>2662</v>
      </c>
      <c r="G12" s="15">
        <v>257</v>
      </c>
      <c r="H12" s="15">
        <v>212</v>
      </c>
      <c r="I12" s="15">
        <v>732</v>
      </c>
      <c r="J12" s="22">
        <v>723</v>
      </c>
      <c r="K12" s="48">
        <v>1387</v>
      </c>
      <c r="L12" s="20">
        <v>15013.748615066008</v>
      </c>
      <c r="M12" s="20">
        <v>15527.901862024912</v>
      </c>
      <c r="N12" s="20">
        <v>16683.43895191585</v>
      </c>
      <c r="O12" s="20">
        <v>10300.358287937743</v>
      </c>
      <c r="P12" s="20">
        <v>7355.4441509433955</v>
      </c>
      <c r="Q12" s="20">
        <v>12814.549412568307</v>
      </c>
      <c r="R12" s="20">
        <v>12689.95113416321</v>
      </c>
      <c r="T12" s="3"/>
    </row>
    <row r="13" spans="2:20" ht="15.75">
      <c r="B13" s="10" t="s">
        <v>12</v>
      </c>
      <c r="C13" s="52">
        <v>13368</v>
      </c>
      <c r="D13" s="52">
        <v>2011</v>
      </c>
      <c r="E13" s="15">
        <v>11334</v>
      </c>
      <c r="F13" s="15">
        <v>9920</v>
      </c>
      <c r="G13" s="15">
        <v>648</v>
      </c>
      <c r="H13" s="15">
        <v>766</v>
      </c>
      <c r="I13" s="15">
        <v>2034</v>
      </c>
      <c r="J13" s="22">
        <v>2006</v>
      </c>
      <c r="K13" s="48">
        <v>4177</v>
      </c>
      <c r="L13" s="20">
        <v>16229.623374476363</v>
      </c>
      <c r="M13" s="20">
        <v>16826.816041115228</v>
      </c>
      <c r="N13" s="20">
        <v>17753.380431451613</v>
      </c>
      <c r="O13" s="20">
        <v>11607.159228395061</v>
      </c>
      <c r="P13" s="20">
        <v>9243.028655352482</v>
      </c>
      <c r="Q13" s="20">
        <v>12901.903765978368</v>
      </c>
      <c r="R13" s="20">
        <v>12808.65901794616</v>
      </c>
      <c r="T13" s="3"/>
    </row>
    <row r="14" spans="2:20" ht="15.75">
      <c r="B14" s="10" t="s">
        <v>13</v>
      </c>
      <c r="C14" s="52">
        <v>7701</v>
      </c>
      <c r="D14" s="52">
        <v>1063</v>
      </c>
      <c r="E14" s="15">
        <v>6108</v>
      </c>
      <c r="F14" s="15">
        <v>5157</v>
      </c>
      <c r="G14" s="15">
        <v>507</v>
      </c>
      <c r="H14" s="15">
        <v>444</v>
      </c>
      <c r="I14" s="15">
        <v>1593</v>
      </c>
      <c r="J14" s="22">
        <v>1580</v>
      </c>
      <c r="K14" s="48">
        <v>3074</v>
      </c>
      <c r="L14" s="20">
        <v>15085.971049214388</v>
      </c>
      <c r="M14" s="20">
        <v>15481.022372298623</v>
      </c>
      <c r="N14" s="20">
        <v>16576.11134380454</v>
      </c>
      <c r="O14" s="20">
        <v>10974.390611439843</v>
      </c>
      <c r="P14" s="20">
        <v>7907.798220720721</v>
      </c>
      <c r="Q14" s="20">
        <v>13571.235655994979</v>
      </c>
      <c r="R14" s="20">
        <v>13528.637208860759</v>
      </c>
      <c r="T14" s="3"/>
    </row>
    <row r="15" spans="2:20" ht="15.75">
      <c r="B15" s="10" t="s">
        <v>14</v>
      </c>
      <c r="C15" s="52">
        <v>9583</v>
      </c>
      <c r="D15" s="52">
        <v>1415</v>
      </c>
      <c r="E15" s="15">
        <v>7619</v>
      </c>
      <c r="F15" s="15">
        <v>6363</v>
      </c>
      <c r="G15" s="15">
        <v>567</v>
      </c>
      <c r="H15" s="15">
        <v>689</v>
      </c>
      <c r="I15" s="15">
        <v>1964</v>
      </c>
      <c r="J15" s="22">
        <v>1944</v>
      </c>
      <c r="K15" s="48">
        <v>3491</v>
      </c>
      <c r="L15" s="20">
        <v>15265.835163310028</v>
      </c>
      <c r="M15" s="20">
        <v>15725.480560441005</v>
      </c>
      <c r="N15" s="20">
        <v>17068.73212635549</v>
      </c>
      <c r="O15" s="20">
        <v>11337.782839506173</v>
      </c>
      <c r="P15" s="20">
        <v>6931.162554426706</v>
      </c>
      <c r="Q15" s="20">
        <v>13482.719949083503</v>
      </c>
      <c r="R15" s="20">
        <v>13397.328595679011</v>
      </c>
      <c r="T15" s="3"/>
    </row>
    <row r="16" spans="2:20" ht="15.75">
      <c r="B16" s="10" t="s">
        <v>15</v>
      </c>
      <c r="C16" s="52">
        <v>17319</v>
      </c>
      <c r="D16" s="52">
        <v>2402</v>
      </c>
      <c r="E16" s="15">
        <v>15241</v>
      </c>
      <c r="F16" s="15">
        <v>13691</v>
      </c>
      <c r="G16" s="15">
        <v>785</v>
      </c>
      <c r="H16" s="15">
        <v>765</v>
      </c>
      <c r="I16" s="15">
        <v>2078</v>
      </c>
      <c r="J16" s="22">
        <v>2032</v>
      </c>
      <c r="K16" s="48">
        <v>5139</v>
      </c>
      <c r="L16" s="20">
        <v>17710.90725561522</v>
      </c>
      <c r="M16" s="20">
        <v>18244.18567088774</v>
      </c>
      <c r="N16" s="20">
        <v>19074.600163611132</v>
      </c>
      <c r="O16" s="20">
        <v>11557.909719745221</v>
      </c>
      <c r="P16" s="20">
        <v>10243.5605751634</v>
      </c>
      <c r="Q16" s="20">
        <v>13799.600072184792</v>
      </c>
      <c r="R16" s="20">
        <v>13645.353868110236</v>
      </c>
      <c r="T16" s="3"/>
    </row>
    <row r="17" spans="2:25" ht="15.75">
      <c r="B17" s="10" t="s">
        <v>16</v>
      </c>
      <c r="C17" s="52">
        <v>4333</v>
      </c>
      <c r="D17" s="52">
        <v>620</v>
      </c>
      <c r="E17" s="15">
        <v>3626</v>
      </c>
      <c r="F17" s="15">
        <v>3214</v>
      </c>
      <c r="G17" s="15">
        <v>256</v>
      </c>
      <c r="H17" s="15">
        <v>156</v>
      </c>
      <c r="I17" s="15">
        <v>707</v>
      </c>
      <c r="J17" s="22">
        <v>695</v>
      </c>
      <c r="K17" s="48">
        <v>1377</v>
      </c>
      <c r="L17" s="20">
        <v>15689.264348026772</v>
      </c>
      <c r="M17" s="20">
        <v>16239.935364037505</v>
      </c>
      <c r="N17" s="20">
        <v>17049.238746110765</v>
      </c>
      <c r="O17" s="20">
        <v>10949.315898437499</v>
      </c>
      <c r="P17" s="20">
        <v>8248.252756410257</v>
      </c>
      <c r="Q17" s="20">
        <v>12865.030820367752</v>
      </c>
      <c r="R17" s="20">
        <v>12738.105856115108</v>
      </c>
      <c r="T17" s="3"/>
      <c r="U17" s="5"/>
      <c r="V17" s="5"/>
      <c r="W17" s="5"/>
      <c r="X17" s="5"/>
      <c r="Y17" s="5"/>
    </row>
    <row r="18" spans="2:20" ht="15.75">
      <c r="B18" s="10" t="s">
        <v>17</v>
      </c>
      <c r="C18" s="52">
        <v>5007</v>
      </c>
      <c r="D18" s="52">
        <v>693</v>
      </c>
      <c r="E18" s="15">
        <v>4396</v>
      </c>
      <c r="F18" s="15">
        <v>3883</v>
      </c>
      <c r="G18" s="15">
        <v>265</v>
      </c>
      <c r="H18" s="15">
        <v>248</v>
      </c>
      <c r="I18" s="15">
        <v>611</v>
      </c>
      <c r="J18" s="22">
        <v>605</v>
      </c>
      <c r="K18" s="48">
        <v>1451</v>
      </c>
      <c r="L18" s="20">
        <v>17587.650329538646</v>
      </c>
      <c r="M18" s="20">
        <v>18106.761765241128</v>
      </c>
      <c r="N18" s="20">
        <v>19094.358653103274</v>
      </c>
      <c r="O18" s="20">
        <v>12104.776943396226</v>
      </c>
      <c r="P18" s="20">
        <v>9057.113629032257</v>
      </c>
      <c r="Q18" s="20">
        <v>13852.76674304419</v>
      </c>
      <c r="R18" s="20">
        <v>13768.406892561983</v>
      </c>
      <c r="T18" s="3"/>
    </row>
    <row r="19" spans="2:21" ht="15.75">
      <c r="B19" s="10" t="s">
        <v>18</v>
      </c>
      <c r="C19" s="52">
        <v>8384</v>
      </c>
      <c r="D19" s="52">
        <v>1158</v>
      </c>
      <c r="E19" s="15">
        <v>6869</v>
      </c>
      <c r="F19" s="15">
        <v>6021</v>
      </c>
      <c r="G19" s="15">
        <v>484</v>
      </c>
      <c r="H19" s="15">
        <v>364</v>
      </c>
      <c r="I19" s="15">
        <v>1515</v>
      </c>
      <c r="J19" s="22">
        <v>1486</v>
      </c>
      <c r="K19" s="48">
        <v>3458</v>
      </c>
      <c r="L19" s="20">
        <v>15751.548214456107</v>
      </c>
      <c r="M19" s="20">
        <v>16288.638175862572</v>
      </c>
      <c r="N19" s="20">
        <v>17240.2732054476</v>
      </c>
      <c r="O19" s="20">
        <v>10243.243285123966</v>
      </c>
      <c r="P19" s="20">
        <v>8585.826675824175</v>
      </c>
      <c r="Q19" s="20">
        <v>13316.38587458746</v>
      </c>
      <c r="R19" s="20">
        <v>13201.087530282639</v>
      </c>
      <c r="T19" s="3"/>
      <c r="U19" s="5"/>
    </row>
    <row r="20" spans="2:21" ht="15.75">
      <c r="B20" s="10" t="s">
        <v>19</v>
      </c>
      <c r="C20" s="52">
        <v>3060</v>
      </c>
      <c r="D20" s="52">
        <v>988</v>
      </c>
      <c r="E20" s="15">
        <v>2863</v>
      </c>
      <c r="F20" s="15">
        <v>2639</v>
      </c>
      <c r="G20" s="15">
        <v>99</v>
      </c>
      <c r="H20" s="15">
        <v>125</v>
      </c>
      <c r="I20" s="15">
        <v>197</v>
      </c>
      <c r="J20" s="22">
        <v>188</v>
      </c>
      <c r="K20" s="48">
        <v>596</v>
      </c>
      <c r="L20" s="20">
        <v>21074.612261437906</v>
      </c>
      <c r="M20" s="20">
        <v>21462.391683548725</v>
      </c>
      <c r="N20" s="20">
        <v>22070.43425918909</v>
      </c>
      <c r="O20" s="20">
        <v>15771.88787878788</v>
      </c>
      <c r="P20" s="20">
        <v>13132.275840000002</v>
      </c>
      <c r="Q20" s="20">
        <v>15439.015888324873</v>
      </c>
      <c r="R20" s="20">
        <v>15172.825531914894</v>
      </c>
      <c r="T20" s="3"/>
      <c r="U20" s="5"/>
    </row>
    <row r="21" spans="2:21" ht="15.75">
      <c r="B21" s="10" t="s">
        <v>20</v>
      </c>
      <c r="C21" s="52">
        <v>7156</v>
      </c>
      <c r="D21" s="52">
        <v>1006</v>
      </c>
      <c r="E21" s="15">
        <v>5908</v>
      </c>
      <c r="F21" s="15">
        <v>5101</v>
      </c>
      <c r="G21" s="15">
        <v>394</v>
      </c>
      <c r="H21" s="15">
        <v>413</v>
      </c>
      <c r="I21" s="15">
        <v>1248</v>
      </c>
      <c r="J21" s="22">
        <v>1238</v>
      </c>
      <c r="K21" s="48">
        <v>2705</v>
      </c>
      <c r="L21" s="20">
        <v>16337.775431805478</v>
      </c>
      <c r="M21" s="20">
        <v>16777.607907921465</v>
      </c>
      <c r="N21" s="20">
        <v>17694.47963144481</v>
      </c>
      <c r="O21" s="20">
        <v>11537.299898477158</v>
      </c>
      <c r="P21" s="20">
        <v>10452.47157384988</v>
      </c>
      <c r="Q21" s="20">
        <v>14255.619767628203</v>
      </c>
      <c r="R21" s="20">
        <v>14202.036599353796</v>
      </c>
      <c r="T21" s="3"/>
      <c r="U21" s="5"/>
    </row>
    <row r="22" spans="2:22" ht="15.75">
      <c r="B22" s="10" t="s">
        <v>21</v>
      </c>
      <c r="C22" s="52">
        <v>1556</v>
      </c>
      <c r="D22" s="52">
        <v>282</v>
      </c>
      <c r="E22" s="15">
        <v>1134</v>
      </c>
      <c r="F22" s="15">
        <v>1024</v>
      </c>
      <c r="G22" s="15">
        <v>71</v>
      </c>
      <c r="H22" s="15">
        <v>39</v>
      </c>
      <c r="I22" s="15">
        <v>422</v>
      </c>
      <c r="J22" s="22">
        <v>416</v>
      </c>
      <c r="K22" s="48">
        <v>486</v>
      </c>
      <c r="L22" s="20">
        <v>17370.283354755786</v>
      </c>
      <c r="M22" s="20">
        <v>19099.481534391536</v>
      </c>
      <c r="N22" s="20">
        <v>19911.2869921875</v>
      </c>
      <c r="O22" s="20">
        <v>13388.969436619716</v>
      </c>
      <c r="P22" s="20">
        <v>8180.444871794871</v>
      </c>
      <c r="Q22" s="20">
        <v>12723.575450236967</v>
      </c>
      <c r="R22" s="20">
        <v>12580.504471153847</v>
      </c>
      <c r="T22" s="3"/>
      <c r="U22" s="5"/>
      <c r="V22" s="24"/>
    </row>
    <row r="23" spans="2:22" ht="15.75">
      <c r="B23" s="10" t="s">
        <v>22</v>
      </c>
      <c r="C23" s="52">
        <v>7346</v>
      </c>
      <c r="D23" s="52">
        <v>994</v>
      </c>
      <c r="E23" s="15">
        <v>6231</v>
      </c>
      <c r="F23" s="15">
        <v>5565</v>
      </c>
      <c r="G23" s="15">
        <v>329</v>
      </c>
      <c r="H23" s="15">
        <v>337</v>
      </c>
      <c r="I23" s="15">
        <v>1115</v>
      </c>
      <c r="J23" s="22">
        <v>1103</v>
      </c>
      <c r="K23" s="48">
        <v>2416</v>
      </c>
      <c r="L23" s="20">
        <v>16796.806550503676</v>
      </c>
      <c r="M23" s="20">
        <v>17475.082381640183</v>
      </c>
      <c r="N23" s="20">
        <v>18294.171092542678</v>
      </c>
      <c r="O23" s="20">
        <v>11769.816048632216</v>
      </c>
      <c r="P23" s="20">
        <v>9519.011008902076</v>
      </c>
      <c r="Q23" s="20">
        <v>13006.37004484305</v>
      </c>
      <c r="R23" s="20">
        <v>12923.620933816863</v>
      </c>
      <c r="T23" s="3"/>
      <c r="U23" s="5"/>
      <c r="V23" s="24"/>
    </row>
    <row r="24" spans="2:21" ht="31.5">
      <c r="B24" s="10" t="s">
        <v>23</v>
      </c>
      <c r="C24" s="52">
        <v>11343</v>
      </c>
      <c r="D24" s="52">
        <v>2827</v>
      </c>
      <c r="E24" s="15">
        <v>10644</v>
      </c>
      <c r="F24" s="15">
        <v>9844</v>
      </c>
      <c r="G24" s="15">
        <v>326</v>
      </c>
      <c r="H24" s="15">
        <v>474</v>
      </c>
      <c r="I24" s="15">
        <v>699</v>
      </c>
      <c r="J24" s="22">
        <v>677</v>
      </c>
      <c r="K24" s="49">
        <v>2132</v>
      </c>
      <c r="L24" s="20">
        <v>22223.453237238824</v>
      </c>
      <c r="M24" s="20">
        <v>22637.46769541526</v>
      </c>
      <c r="N24" s="20">
        <v>23374.634828321825</v>
      </c>
      <c r="O24" s="20">
        <v>14205.74901840491</v>
      </c>
      <c r="P24" s="20">
        <v>13127.0605907173</v>
      </c>
      <c r="Q24" s="20">
        <v>15919.06140200286</v>
      </c>
      <c r="R24" s="20">
        <v>15465.257562776957</v>
      </c>
      <c r="T24" s="3"/>
      <c r="U24" s="5"/>
    </row>
    <row r="25" spans="2:20" ht="15.75">
      <c r="B25" s="10" t="s">
        <v>24</v>
      </c>
      <c r="C25" s="52">
        <v>11323</v>
      </c>
      <c r="D25" s="52">
        <v>1680</v>
      </c>
      <c r="E25" s="15">
        <v>9619</v>
      </c>
      <c r="F25" s="15">
        <v>8473</v>
      </c>
      <c r="G25" s="15">
        <v>621</v>
      </c>
      <c r="H25" s="15">
        <v>525</v>
      </c>
      <c r="I25" s="15">
        <v>1704</v>
      </c>
      <c r="J25" s="22">
        <v>1682</v>
      </c>
      <c r="K25" s="48">
        <v>3649</v>
      </c>
      <c r="L25" s="20">
        <v>16587.122125761725</v>
      </c>
      <c r="M25" s="20">
        <v>17290.734669924106</v>
      </c>
      <c r="N25" s="20">
        <v>18197.86991266375</v>
      </c>
      <c r="O25" s="20">
        <v>10843.318760064412</v>
      </c>
      <c r="P25" s="20">
        <v>10276.807752380953</v>
      </c>
      <c r="Q25" s="20">
        <v>12615.262347417842</v>
      </c>
      <c r="R25" s="20">
        <v>12479.52933412604</v>
      </c>
      <c r="T25" s="3"/>
    </row>
    <row r="26" spans="2:20" ht="15.75">
      <c r="B26" s="10" t="s">
        <v>25</v>
      </c>
      <c r="C26" s="52">
        <v>5108</v>
      </c>
      <c r="D26" s="52">
        <v>649</v>
      </c>
      <c r="E26" s="15">
        <v>4392</v>
      </c>
      <c r="F26" s="15">
        <v>3811</v>
      </c>
      <c r="G26" s="15">
        <v>312</v>
      </c>
      <c r="H26" s="15">
        <v>269</v>
      </c>
      <c r="I26" s="15">
        <v>716</v>
      </c>
      <c r="J26" s="22">
        <v>705</v>
      </c>
      <c r="K26" s="48">
        <v>1819</v>
      </c>
      <c r="L26" s="20">
        <v>16144.363439702427</v>
      </c>
      <c r="M26" s="20">
        <v>16668.464032331507</v>
      </c>
      <c r="N26" s="20">
        <v>17636.320569404357</v>
      </c>
      <c r="O26" s="20">
        <v>11134.916923076922</v>
      </c>
      <c r="P26" s="20">
        <v>9374.655241635688</v>
      </c>
      <c r="Q26" s="20">
        <v>12929.48941340782</v>
      </c>
      <c r="R26" s="20">
        <v>12809.23934751773</v>
      </c>
      <c r="T26" s="3"/>
    </row>
    <row r="27" spans="2:20" ht="15.75">
      <c r="B27" s="10" t="s">
        <v>26</v>
      </c>
      <c r="C27" s="52">
        <v>5515</v>
      </c>
      <c r="D27" s="52">
        <v>825</v>
      </c>
      <c r="E27" s="15">
        <v>4618</v>
      </c>
      <c r="F27" s="15">
        <v>3993</v>
      </c>
      <c r="G27" s="15">
        <v>285</v>
      </c>
      <c r="H27" s="15">
        <v>340</v>
      </c>
      <c r="I27" s="15">
        <v>897</v>
      </c>
      <c r="J27" s="22">
        <v>883</v>
      </c>
      <c r="K27" s="48">
        <v>1662</v>
      </c>
      <c r="L27" s="20">
        <v>15552.45638803264</v>
      </c>
      <c r="M27" s="20">
        <v>16078.648510177565</v>
      </c>
      <c r="N27" s="20">
        <v>17266.021034310048</v>
      </c>
      <c r="O27" s="20">
        <v>10883.993368421052</v>
      </c>
      <c r="P27" s="20">
        <v>6488.349176470589</v>
      </c>
      <c r="Q27" s="20">
        <v>12843.476209587514</v>
      </c>
      <c r="R27" s="20">
        <v>12709.510690826726</v>
      </c>
      <c r="T27" s="3"/>
    </row>
    <row r="28" spans="2:20" ht="15.75">
      <c r="B28" s="10" t="s">
        <v>27</v>
      </c>
      <c r="C28" s="52">
        <v>4786</v>
      </c>
      <c r="D28" s="52">
        <v>617</v>
      </c>
      <c r="E28" s="15">
        <v>3953</v>
      </c>
      <c r="F28" s="15">
        <v>3495</v>
      </c>
      <c r="G28" s="15">
        <v>234</v>
      </c>
      <c r="H28" s="15">
        <v>224</v>
      </c>
      <c r="I28" s="15">
        <v>833</v>
      </c>
      <c r="J28" s="22">
        <v>824</v>
      </c>
      <c r="K28" s="48">
        <v>1597</v>
      </c>
      <c r="L28" s="20">
        <v>15451.604114082742</v>
      </c>
      <c r="M28" s="20">
        <v>16017.131067543638</v>
      </c>
      <c r="N28" s="20">
        <v>16816.235785407727</v>
      </c>
      <c r="O28" s="20">
        <v>10574.237905982907</v>
      </c>
      <c r="P28" s="20">
        <v>9234.836473214285</v>
      </c>
      <c r="Q28" s="20">
        <v>12767.896974789917</v>
      </c>
      <c r="R28" s="20">
        <v>12670.554866504855</v>
      </c>
      <c r="T28" s="3"/>
    </row>
    <row r="29" spans="2:20" ht="15.75">
      <c r="B29" s="10" t="s">
        <v>28</v>
      </c>
      <c r="C29" s="52">
        <v>20214</v>
      </c>
      <c r="D29" s="52">
        <v>3781</v>
      </c>
      <c r="E29" s="15">
        <v>17122</v>
      </c>
      <c r="F29" s="15">
        <v>15176</v>
      </c>
      <c r="G29" s="15">
        <v>1149</v>
      </c>
      <c r="H29" s="15">
        <v>797</v>
      </c>
      <c r="I29" s="15">
        <v>3092</v>
      </c>
      <c r="J29" s="22">
        <v>2999</v>
      </c>
      <c r="K29" s="48">
        <v>8065</v>
      </c>
      <c r="L29" s="20">
        <v>17084.489174829327</v>
      </c>
      <c r="M29" s="20">
        <v>17809.26134505315</v>
      </c>
      <c r="N29" s="20">
        <v>18699.749272535584</v>
      </c>
      <c r="O29" s="20">
        <v>11836.68134899913</v>
      </c>
      <c r="P29" s="20">
        <v>9463.526875784191</v>
      </c>
      <c r="Q29" s="20">
        <v>13071.05156209573</v>
      </c>
      <c r="R29" s="20">
        <v>12646.510916972326</v>
      </c>
      <c r="T29" s="3"/>
    </row>
    <row r="30" spans="2:20" ht="15.75">
      <c r="B30" s="10" t="s">
        <v>29</v>
      </c>
      <c r="C30" s="52">
        <v>36370</v>
      </c>
      <c r="D30" s="52">
        <v>7131</v>
      </c>
      <c r="E30" s="15">
        <v>32076</v>
      </c>
      <c r="F30" s="15">
        <v>28848</v>
      </c>
      <c r="G30" s="15">
        <v>1891</v>
      </c>
      <c r="H30" s="15">
        <v>1337</v>
      </c>
      <c r="I30" s="15">
        <v>4294</v>
      </c>
      <c r="J30" s="22">
        <v>4142</v>
      </c>
      <c r="K30" s="48">
        <v>13074</v>
      </c>
      <c r="L30" s="20">
        <v>18714.156848226565</v>
      </c>
      <c r="M30" s="20">
        <v>19421.20637797731</v>
      </c>
      <c r="N30" s="20">
        <v>20259.085188227957</v>
      </c>
      <c r="O30" s="20">
        <v>12418.64700158646</v>
      </c>
      <c r="P30" s="20">
        <v>11246.720112191473</v>
      </c>
      <c r="Q30" s="20">
        <v>13432.526499767117</v>
      </c>
      <c r="R30" s="20">
        <v>12938.73298406567</v>
      </c>
      <c r="T30" s="3"/>
    </row>
    <row r="31" spans="2:20" ht="16.5" thickBot="1">
      <c r="B31" s="11" t="s">
        <v>30</v>
      </c>
      <c r="C31" s="52">
        <v>46394</v>
      </c>
      <c r="D31" s="52">
        <v>8918</v>
      </c>
      <c r="E31" s="15">
        <v>40204</v>
      </c>
      <c r="F31" s="15">
        <v>36195</v>
      </c>
      <c r="G31" s="15">
        <v>2396</v>
      </c>
      <c r="H31" s="15">
        <v>1613</v>
      </c>
      <c r="I31" s="15">
        <v>6190</v>
      </c>
      <c r="J31" s="22">
        <v>5940</v>
      </c>
      <c r="K31" s="50">
        <v>19314</v>
      </c>
      <c r="L31" s="20">
        <v>18155.053329956463</v>
      </c>
      <c r="M31" s="20">
        <v>18867.127458710576</v>
      </c>
      <c r="N31" s="20">
        <v>19702.15623539163</v>
      </c>
      <c r="O31" s="20">
        <v>12301.79430300501</v>
      </c>
      <c r="P31" s="20">
        <v>9881.803013019218</v>
      </c>
      <c r="Q31" s="20">
        <v>13530.137615508886</v>
      </c>
      <c r="R31" s="20">
        <v>13059.58427104377</v>
      </c>
      <c r="T31" s="3"/>
    </row>
    <row r="32" spans="2:20" s="6" customFormat="1" ht="16.5" thickBot="1">
      <c r="B32" s="34" t="s">
        <v>40</v>
      </c>
      <c r="C32" s="35">
        <f>SUM(C29:C31)</f>
        <v>102978</v>
      </c>
      <c r="D32" s="35">
        <f aca="true" t="shared" si="0" ref="D32:J32">SUM(D29:D31)</f>
        <v>19830</v>
      </c>
      <c r="E32" s="35">
        <f t="shared" si="0"/>
        <v>89402</v>
      </c>
      <c r="F32" s="35">
        <f t="shared" si="0"/>
        <v>80219</v>
      </c>
      <c r="G32" s="35">
        <f t="shared" si="0"/>
        <v>5436</v>
      </c>
      <c r="H32" s="35">
        <f t="shared" si="0"/>
        <v>3747</v>
      </c>
      <c r="I32" s="35">
        <f t="shared" si="0"/>
        <v>13576</v>
      </c>
      <c r="J32" s="36">
        <f t="shared" si="0"/>
        <v>13081</v>
      </c>
      <c r="K32" s="37">
        <f>SUM(K29:K31)</f>
        <v>40453</v>
      </c>
      <c r="L32" s="38">
        <v>18142.37305968265</v>
      </c>
      <c r="M32" s="39">
        <v>18863.3227543008</v>
      </c>
      <c r="N32" s="39">
        <v>19712.799080143108</v>
      </c>
      <c r="O32" s="39">
        <v>12244.133094186902</v>
      </c>
      <c r="P32" s="39">
        <v>10279.86228182546</v>
      </c>
      <c r="Q32" s="40">
        <v>13394.704777548615</v>
      </c>
      <c r="R32" s="41">
        <v>12926.61484825319</v>
      </c>
      <c r="T32" s="3"/>
    </row>
    <row r="33" spans="2:20" ht="32.25" thickBot="1">
      <c r="B33" s="25" t="s">
        <v>32</v>
      </c>
      <c r="C33" s="26">
        <f aca="true" t="shared" si="1" ref="C33:K33">SUM(C8:C28)+SUM(C29:C31)</f>
        <v>253479</v>
      </c>
      <c r="D33" s="26">
        <f t="shared" si="1"/>
        <v>42948</v>
      </c>
      <c r="E33" s="26">
        <f t="shared" si="1"/>
        <v>217543</v>
      </c>
      <c r="F33" s="26">
        <f t="shared" si="1"/>
        <v>193157</v>
      </c>
      <c r="G33" s="26">
        <f t="shared" si="1"/>
        <v>13045</v>
      </c>
      <c r="H33" s="26">
        <f t="shared" si="1"/>
        <v>11341</v>
      </c>
      <c r="I33" s="26">
        <f t="shared" si="1"/>
        <v>35936</v>
      </c>
      <c r="J33" s="32">
        <f t="shared" si="1"/>
        <v>35111</v>
      </c>
      <c r="K33" s="33">
        <f t="shared" si="1"/>
        <v>88350</v>
      </c>
      <c r="L33" s="28">
        <v>17425.67</v>
      </c>
      <c r="M33" s="28">
        <v>18091.308587221836</v>
      </c>
      <c r="N33" s="28">
        <v>19014.372439518113</v>
      </c>
      <c r="O33" s="28">
        <v>11771.463935607513</v>
      </c>
      <c r="P33" s="28">
        <v>9639.32</v>
      </c>
      <c r="Q33" s="28">
        <v>13396.13</v>
      </c>
      <c r="R33" s="28">
        <v>13146.64</v>
      </c>
      <c r="T33" s="3"/>
    </row>
    <row r="35" spans="3:18" ht="15.7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5.75" thickBot="1">
      <c r="B36" s="42" t="s">
        <v>41</v>
      </c>
      <c r="C36" s="43">
        <f>C8+C9+C18+C20+C22+C24</f>
        <v>31633</v>
      </c>
      <c r="D36" s="43">
        <f aca="true" t="shared" si="2" ref="D36:J36">D8+D9+D18+D20+D22+D24</f>
        <v>6477</v>
      </c>
      <c r="E36" s="43">
        <f t="shared" si="2"/>
        <v>28511</v>
      </c>
      <c r="F36" s="43">
        <f t="shared" si="2"/>
        <v>25835</v>
      </c>
      <c r="G36" s="43">
        <f t="shared" si="2"/>
        <v>1257</v>
      </c>
      <c r="H36" s="43">
        <f t="shared" si="2"/>
        <v>1419</v>
      </c>
      <c r="I36" s="43">
        <f t="shared" si="2"/>
        <v>3122</v>
      </c>
      <c r="J36" s="43">
        <f t="shared" si="2"/>
        <v>3056</v>
      </c>
      <c r="K36" s="31">
        <f>K8+K9+K18+K20+K22+K24</f>
        <v>7661</v>
      </c>
      <c r="L36" s="44">
        <v>20004.611125407013</v>
      </c>
      <c r="M36" s="45">
        <v>20621.684555785487</v>
      </c>
      <c r="N36" s="45">
        <v>21487.91551848268</v>
      </c>
      <c r="O36" s="45">
        <v>13370.05261734288</v>
      </c>
      <c r="P36" s="45">
        <v>11274.414947145877</v>
      </c>
      <c r="Q36" s="45">
        <v>14369.319461883408</v>
      </c>
      <c r="R36" s="46">
        <v>14133.097123691097</v>
      </c>
    </row>
    <row r="40" ht="15">
      <c r="C40" s="3"/>
    </row>
    <row r="42" ht="15">
      <c r="C42" s="3"/>
    </row>
    <row r="44" ht="15">
      <c r="C44" s="3"/>
    </row>
  </sheetData>
  <sheetProtection/>
  <mergeCells count="17"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B26" sqref="B26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5">
      <c r="B2" s="7"/>
      <c r="C2" s="6"/>
      <c r="D2" s="54" t="s">
        <v>42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"/>
      <c r="R2" s="6"/>
    </row>
    <row r="3" spans="2:18" ht="15">
      <c r="B3" s="7"/>
      <c r="C3" s="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"/>
      <c r="R3" s="6"/>
    </row>
    <row r="4" spans="2:18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55" t="s">
        <v>0</v>
      </c>
      <c r="C5" s="58" t="s">
        <v>6</v>
      </c>
      <c r="D5" s="59"/>
      <c r="E5" s="59"/>
      <c r="F5" s="59"/>
      <c r="G5" s="59"/>
      <c r="H5" s="59"/>
      <c r="I5" s="59"/>
      <c r="J5" s="59"/>
      <c r="K5" s="60" t="s">
        <v>39</v>
      </c>
      <c r="L5" s="63" t="s">
        <v>4</v>
      </c>
      <c r="M5" s="64"/>
      <c r="N5" s="64"/>
      <c r="O5" s="64"/>
      <c r="P5" s="64"/>
      <c r="Q5" s="64"/>
      <c r="R5" s="65"/>
    </row>
    <row r="6" spans="2:18" ht="15">
      <c r="B6" s="56"/>
      <c r="C6" s="66" t="s">
        <v>33</v>
      </c>
      <c r="D6" s="66" t="s">
        <v>31</v>
      </c>
      <c r="E6" s="68" t="s">
        <v>36</v>
      </c>
      <c r="F6" s="68"/>
      <c r="G6" s="68"/>
      <c r="H6" s="68"/>
      <c r="I6" s="66" t="s">
        <v>5</v>
      </c>
      <c r="J6" s="69" t="s">
        <v>38</v>
      </c>
      <c r="K6" s="61"/>
      <c r="L6" s="73" t="s">
        <v>35</v>
      </c>
      <c r="M6" s="66" t="s">
        <v>37</v>
      </c>
      <c r="N6" s="66" t="s">
        <v>1</v>
      </c>
      <c r="O6" s="66" t="s">
        <v>2</v>
      </c>
      <c r="P6" s="66" t="s">
        <v>3</v>
      </c>
      <c r="Q6" s="66" t="s">
        <v>5</v>
      </c>
      <c r="R6" s="71" t="s">
        <v>38</v>
      </c>
    </row>
    <row r="7" spans="2:18" ht="43.5" thickBot="1">
      <c r="B7" s="57"/>
      <c r="C7" s="67"/>
      <c r="D7" s="67"/>
      <c r="E7" s="51" t="s">
        <v>34</v>
      </c>
      <c r="F7" s="51" t="s">
        <v>1</v>
      </c>
      <c r="G7" s="51" t="s">
        <v>2</v>
      </c>
      <c r="H7" s="51" t="s">
        <v>3</v>
      </c>
      <c r="I7" s="67"/>
      <c r="J7" s="70"/>
      <c r="K7" s="62"/>
      <c r="L7" s="74"/>
      <c r="M7" s="67"/>
      <c r="N7" s="67"/>
      <c r="O7" s="67"/>
      <c r="P7" s="67"/>
      <c r="Q7" s="67"/>
      <c r="R7" s="72"/>
    </row>
    <row r="8" spans="2:20" ht="15.75">
      <c r="B8" s="9" t="s">
        <v>7</v>
      </c>
      <c r="C8" s="52">
        <v>7818</v>
      </c>
      <c r="D8" s="52">
        <v>1097</v>
      </c>
      <c r="E8" s="15">
        <v>6936</v>
      </c>
      <c r="F8" s="15">
        <v>6142</v>
      </c>
      <c r="G8" s="15">
        <v>354</v>
      </c>
      <c r="H8" s="15">
        <v>440</v>
      </c>
      <c r="I8" s="15">
        <v>882</v>
      </c>
      <c r="J8" s="22">
        <v>864</v>
      </c>
      <c r="K8" s="47">
        <v>2301</v>
      </c>
      <c r="L8" s="20">
        <v>16639</v>
      </c>
      <c r="M8" s="20">
        <v>17239.24</v>
      </c>
      <c r="N8" s="20">
        <v>18144.58</v>
      </c>
      <c r="O8" s="20">
        <v>11082.85</v>
      </c>
      <c r="P8" s="20">
        <v>9554.6</v>
      </c>
      <c r="Q8" s="20">
        <v>11918.66</v>
      </c>
      <c r="R8" s="20">
        <v>11781.05</v>
      </c>
      <c r="T8" s="3"/>
    </row>
    <row r="9" spans="2:20" ht="15.75">
      <c r="B9" s="10" t="s">
        <v>8</v>
      </c>
      <c r="C9" s="53">
        <v>2910</v>
      </c>
      <c r="D9" s="16">
        <v>625</v>
      </c>
      <c r="E9" s="16">
        <v>2669</v>
      </c>
      <c r="F9" s="16">
        <v>2409</v>
      </c>
      <c r="G9" s="16">
        <v>130</v>
      </c>
      <c r="H9" s="16">
        <v>130</v>
      </c>
      <c r="I9" s="16">
        <v>241</v>
      </c>
      <c r="J9" s="23">
        <v>234</v>
      </c>
      <c r="K9" s="48">
        <v>665</v>
      </c>
      <c r="L9" s="20">
        <v>18435.85</v>
      </c>
      <c r="M9" s="1">
        <v>18965.59</v>
      </c>
      <c r="N9" s="1">
        <v>19753.26</v>
      </c>
      <c r="O9" s="1">
        <v>13126.36</v>
      </c>
      <c r="P9" s="1">
        <v>10208.79</v>
      </c>
      <c r="Q9" s="13">
        <v>12569.12</v>
      </c>
      <c r="R9" s="18">
        <v>12128.65</v>
      </c>
      <c r="T9" s="3"/>
    </row>
    <row r="10" spans="2:20" ht="15.75">
      <c r="B10" s="10" t="s">
        <v>9</v>
      </c>
      <c r="C10" s="53">
        <v>6537</v>
      </c>
      <c r="D10" s="16">
        <v>803</v>
      </c>
      <c r="E10" s="16">
        <v>5686</v>
      </c>
      <c r="F10" s="16">
        <v>5034</v>
      </c>
      <c r="G10" s="16">
        <v>338</v>
      </c>
      <c r="H10" s="16">
        <v>314</v>
      </c>
      <c r="I10" s="16">
        <v>851</v>
      </c>
      <c r="J10" s="23">
        <v>838</v>
      </c>
      <c r="K10" s="48">
        <v>2003</v>
      </c>
      <c r="L10" s="20">
        <v>14010.41</v>
      </c>
      <c r="M10" s="1">
        <v>14493.49</v>
      </c>
      <c r="N10" s="1">
        <v>15235.69</v>
      </c>
      <c r="O10" s="1">
        <v>9088.84</v>
      </c>
      <c r="P10" s="1">
        <v>8412.52</v>
      </c>
      <c r="Q10" s="13">
        <v>10782.73</v>
      </c>
      <c r="R10" s="18">
        <v>10709.27</v>
      </c>
      <c r="T10" s="3"/>
    </row>
    <row r="11" spans="2:20" ht="15.75">
      <c r="B11" s="10" t="s">
        <v>10</v>
      </c>
      <c r="C11" s="53">
        <v>6724</v>
      </c>
      <c r="D11" s="16">
        <v>925</v>
      </c>
      <c r="E11" s="16">
        <v>5545</v>
      </c>
      <c r="F11" s="16">
        <v>4745</v>
      </c>
      <c r="G11" s="16">
        <v>377</v>
      </c>
      <c r="H11" s="16">
        <v>423</v>
      </c>
      <c r="I11" s="16">
        <v>1179</v>
      </c>
      <c r="J11" s="23">
        <v>1163</v>
      </c>
      <c r="K11" s="48">
        <v>2322</v>
      </c>
      <c r="L11" s="20">
        <v>13696.43</v>
      </c>
      <c r="M11" s="1">
        <v>14319.05</v>
      </c>
      <c r="N11" s="1">
        <v>15226.24</v>
      </c>
      <c r="O11" s="1">
        <v>10024.56</v>
      </c>
      <c r="P11" s="1">
        <v>7970.06</v>
      </c>
      <c r="Q11" s="13">
        <v>10768.2</v>
      </c>
      <c r="R11" s="18">
        <v>10697.8</v>
      </c>
      <c r="T11" s="3"/>
    </row>
    <row r="12" spans="2:20" ht="15.75">
      <c r="B12" s="10" t="s">
        <v>11</v>
      </c>
      <c r="C12" s="53">
        <v>3851</v>
      </c>
      <c r="D12" s="16">
        <v>564</v>
      </c>
      <c r="E12" s="16">
        <v>3177</v>
      </c>
      <c r="F12" s="16">
        <v>2683</v>
      </c>
      <c r="G12" s="16">
        <v>268</v>
      </c>
      <c r="H12" s="16">
        <v>226</v>
      </c>
      <c r="I12" s="16">
        <v>674</v>
      </c>
      <c r="J12" s="23">
        <v>665</v>
      </c>
      <c r="K12" s="48">
        <v>1372</v>
      </c>
      <c r="L12" s="20">
        <v>13577.36</v>
      </c>
      <c r="M12" s="1">
        <v>14119.21</v>
      </c>
      <c r="N12" s="1">
        <v>15197.07</v>
      </c>
      <c r="O12" s="1">
        <v>9308.23</v>
      </c>
      <c r="P12" s="1">
        <v>7028.13</v>
      </c>
      <c r="Q12" s="13">
        <v>11023.32</v>
      </c>
      <c r="R12" s="18">
        <v>10896.71</v>
      </c>
      <c r="T12" s="3"/>
    </row>
    <row r="13" spans="2:20" ht="15.75">
      <c r="B13" s="10" t="s">
        <v>12</v>
      </c>
      <c r="C13" s="53">
        <v>13504</v>
      </c>
      <c r="D13" s="16">
        <v>2115</v>
      </c>
      <c r="E13" s="16">
        <v>11538</v>
      </c>
      <c r="F13" s="16">
        <v>10138</v>
      </c>
      <c r="G13" s="16">
        <v>628</v>
      </c>
      <c r="H13" s="16">
        <v>772</v>
      </c>
      <c r="I13" s="16">
        <v>1966</v>
      </c>
      <c r="J13" s="23">
        <v>1936</v>
      </c>
      <c r="K13" s="48">
        <v>4065</v>
      </c>
      <c r="L13" s="20">
        <v>14643.93</v>
      </c>
      <c r="M13" s="1">
        <v>15303.81</v>
      </c>
      <c r="N13" s="1">
        <v>16145.06</v>
      </c>
      <c r="O13" s="1">
        <v>10351.6</v>
      </c>
      <c r="P13" s="1">
        <v>8284.81</v>
      </c>
      <c r="Q13" s="13">
        <v>10771.23</v>
      </c>
      <c r="R13" s="18">
        <v>10670.18</v>
      </c>
      <c r="T13" s="3"/>
    </row>
    <row r="14" spans="2:20" ht="15.75">
      <c r="B14" s="10" t="s">
        <v>13</v>
      </c>
      <c r="C14" s="53">
        <v>7786</v>
      </c>
      <c r="D14" s="16">
        <v>1151</v>
      </c>
      <c r="E14" s="16">
        <v>6198</v>
      </c>
      <c r="F14" s="16">
        <v>5225</v>
      </c>
      <c r="G14" s="16">
        <v>515</v>
      </c>
      <c r="H14" s="16">
        <v>458</v>
      </c>
      <c r="I14" s="16">
        <v>1588</v>
      </c>
      <c r="J14" s="23">
        <v>1575</v>
      </c>
      <c r="K14" s="48">
        <v>3082</v>
      </c>
      <c r="L14" s="20">
        <v>13515.85</v>
      </c>
      <c r="M14" s="1">
        <v>14057.98</v>
      </c>
      <c r="N14" s="1">
        <v>15087.93</v>
      </c>
      <c r="O14" s="1">
        <v>9944.73</v>
      </c>
      <c r="P14" s="1">
        <v>6933.05</v>
      </c>
      <c r="Q14" s="13">
        <v>11399.93</v>
      </c>
      <c r="R14" s="18">
        <v>11362.52</v>
      </c>
      <c r="T14" s="3"/>
    </row>
    <row r="15" spans="2:20" ht="15.75">
      <c r="B15" s="10" t="s">
        <v>14</v>
      </c>
      <c r="C15" s="53">
        <v>9454</v>
      </c>
      <c r="D15" s="16">
        <v>1515</v>
      </c>
      <c r="E15" s="16">
        <v>7626</v>
      </c>
      <c r="F15" s="16">
        <v>6366</v>
      </c>
      <c r="G15" s="16">
        <v>562</v>
      </c>
      <c r="H15" s="16">
        <v>698</v>
      </c>
      <c r="I15" s="16">
        <v>1828</v>
      </c>
      <c r="J15" s="23">
        <v>1806</v>
      </c>
      <c r="K15" s="48">
        <v>3372</v>
      </c>
      <c r="L15" s="20">
        <v>13687.96</v>
      </c>
      <c r="M15" s="1">
        <v>14241.74</v>
      </c>
      <c r="N15" s="1">
        <v>15488.84</v>
      </c>
      <c r="O15" s="1">
        <v>10237.28</v>
      </c>
      <c r="P15" s="1">
        <v>6092.1</v>
      </c>
      <c r="Q15" s="13">
        <v>11377.66</v>
      </c>
      <c r="R15" s="18">
        <v>11284.93</v>
      </c>
      <c r="T15" s="3"/>
    </row>
    <row r="16" spans="2:20" ht="15.75">
      <c r="B16" s="10" t="s">
        <v>15</v>
      </c>
      <c r="C16" s="53">
        <v>17602</v>
      </c>
      <c r="D16" s="16">
        <v>2576</v>
      </c>
      <c r="E16" s="16">
        <v>15575</v>
      </c>
      <c r="F16" s="16">
        <v>13981</v>
      </c>
      <c r="G16" s="16">
        <v>803</v>
      </c>
      <c r="H16" s="16">
        <v>791</v>
      </c>
      <c r="I16" s="16">
        <v>2027</v>
      </c>
      <c r="J16" s="23">
        <v>1980</v>
      </c>
      <c r="K16" s="48">
        <v>5179</v>
      </c>
      <c r="L16" s="20">
        <v>16004.05</v>
      </c>
      <c r="M16" s="1">
        <v>16564.98</v>
      </c>
      <c r="N16" s="1">
        <v>17347.16</v>
      </c>
      <c r="O16" s="1">
        <v>10362.29</v>
      </c>
      <c r="P16" s="1">
        <v>9036.96</v>
      </c>
      <c r="Q16" s="13">
        <v>11693.97</v>
      </c>
      <c r="R16" s="18">
        <v>11557.57</v>
      </c>
      <c r="T16" s="3"/>
    </row>
    <row r="17" spans="2:25" ht="15.75">
      <c r="B17" s="10" t="s">
        <v>16</v>
      </c>
      <c r="C17" s="53">
        <v>4419</v>
      </c>
      <c r="D17" s="16">
        <v>675</v>
      </c>
      <c r="E17" s="16">
        <v>3715</v>
      </c>
      <c r="F17" s="16">
        <v>3289</v>
      </c>
      <c r="G17" s="16">
        <v>260</v>
      </c>
      <c r="H17" s="16">
        <v>166</v>
      </c>
      <c r="I17" s="16">
        <v>704</v>
      </c>
      <c r="J17" s="23">
        <v>692</v>
      </c>
      <c r="K17" s="48">
        <v>1384</v>
      </c>
      <c r="L17" s="20">
        <v>14189.62</v>
      </c>
      <c r="M17" s="1">
        <v>14822.38</v>
      </c>
      <c r="N17" s="1">
        <v>15588.11</v>
      </c>
      <c r="O17" s="1">
        <v>9979.82</v>
      </c>
      <c r="P17" s="1">
        <v>7235.47</v>
      </c>
      <c r="Q17" s="13">
        <v>10850.44</v>
      </c>
      <c r="R17" s="18">
        <v>10734.32</v>
      </c>
      <c r="T17" s="3"/>
      <c r="U17" s="5"/>
      <c r="V17" s="5"/>
      <c r="W17" s="5"/>
      <c r="X17" s="5"/>
      <c r="Y17" s="5"/>
    </row>
    <row r="18" spans="2:20" ht="15.75">
      <c r="B18" s="10" t="s">
        <v>17</v>
      </c>
      <c r="C18" s="53">
        <v>4994</v>
      </c>
      <c r="D18" s="16">
        <v>719</v>
      </c>
      <c r="E18" s="16">
        <v>4398</v>
      </c>
      <c r="F18" s="16">
        <v>3872</v>
      </c>
      <c r="G18" s="16">
        <v>266</v>
      </c>
      <c r="H18" s="16">
        <v>260</v>
      </c>
      <c r="I18" s="16">
        <v>596</v>
      </c>
      <c r="J18" s="23">
        <v>590</v>
      </c>
      <c r="K18" s="48">
        <v>1432</v>
      </c>
      <c r="L18" s="20">
        <v>15953.02</v>
      </c>
      <c r="M18" s="1">
        <v>16517.92</v>
      </c>
      <c r="N18" s="1">
        <v>17441.1</v>
      </c>
      <c r="O18" s="1">
        <v>10946.47</v>
      </c>
      <c r="P18" s="1">
        <v>8469.88</v>
      </c>
      <c r="Q18" s="13">
        <v>11784.5</v>
      </c>
      <c r="R18" s="18">
        <v>11698.58</v>
      </c>
      <c r="T18" s="3"/>
    </row>
    <row r="19" spans="2:21" ht="15.75">
      <c r="B19" s="10" t="s">
        <v>18</v>
      </c>
      <c r="C19" s="53">
        <v>8486</v>
      </c>
      <c r="D19" s="16">
        <v>1205</v>
      </c>
      <c r="E19" s="16">
        <v>7028</v>
      </c>
      <c r="F19" s="16">
        <v>6156</v>
      </c>
      <c r="G19" s="16">
        <v>494</v>
      </c>
      <c r="H19" s="16">
        <v>378</v>
      </c>
      <c r="I19" s="16">
        <v>1458</v>
      </c>
      <c r="J19" s="23">
        <v>1426</v>
      </c>
      <c r="K19" s="48">
        <v>3332</v>
      </c>
      <c r="L19" s="20">
        <v>14180.35</v>
      </c>
      <c r="M19" s="1">
        <v>14766.85</v>
      </c>
      <c r="N19" s="1">
        <v>15632.35</v>
      </c>
      <c r="O19" s="1">
        <v>9349.6</v>
      </c>
      <c r="P19" s="1">
        <v>7750.79</v>
      </c>
      <c r="Q19" s="13">
        <v>11353.3</v>
      </c>
      <c r="R19" s="18">
        <v>11234.66</v>
      </c>
      <c r="T19" s="3"/>
      <c r="U19" s="5"/>
    </row>
    <row r="20" spans="2:21" ht="15.75">
      <c r="B20" s="10" t="s">
        <v>19</v>
      </c>
      <c r="C20" s="53">
        <v>3135</v>
      </c>
      <c r="D20" s="16">
        <v>1001</v>
      </c>
      <c r="E20" s="16">
        <v>2937</v>
      </c>
      <c r="F20" s="16">
        <v>2713</v>
      </c>
      <c r="G20" s="16">
        <v>104</v>
      </c>
      <c r="H20" s="16">
        <v>120</v>
      </c>
      <c r="I20" s="16">
        <v>198</v>
      </c>
      <c r="J20" s="23">
        <v>188</v>
      </c>
      <c r="K20" s="48">
        <v>608</v>
      </c>
      <c r="L20" s="20">
        <v>19222.29</v>
      </c>
      <c r="M20" s="1">
        <v>19635.77</v>
      </c>
      <c r="N20" s="1">
        <v>20165.5</v>
      </c>
      <c r="O20" s="1">
        <v>15039.64</v>
      </c>
      <c r="P20" s="1">
        <v>11642.35</v>
      </c>
      <c r="Q20" s="13">
        <v>13088.84</v>
      </c>
      <c r="R20" s="18">
        <v>12800.46</v>
      </c>
      <c r="T20" s="3"/>
      <c r="U20" s="5"/>
    </row>
    <row r="21" spans="2:21" ht="15.75">
      <c r="B21" s="10" t="s">
        <v>20</v>
      </c>
      <c r="C21" s="53">
        <v>7181</v>
      </c>
      <c r="D21" s="16">
        <v>1045</v>
      </c>
      <c r="E21" s="16">
        <v>5939</v>
      </c>
      <c r="F21" s="16">
        <v>5120</v>
      </c>
      <c r="G21" s="16">
        <v>388</v>
      </c>
      <c r="H21" s="16">
        <v>431</v>
      </c>
      <c r="I21" s="16">
        <v>1242</v>
      </c>
      <c r="J21" s="23">
        <v>1229</v>
      </c>
      <c r="K21" s="48">
        <v>2670</v>
      </c>
      <c r="L21" s="20">
        <v>14688.3</v>
      </c>
      <c r="M21" s="1">
        <v>15254.03</v>
      </c>
      <c r="N21" s="1">
        <v>16118.78</v>
      </c>
      <c r="O21" s="1">
        <v>10418.32</v>
      </c>
      <c r="P21" s="1">
        <v>9334.59</v>
      </c>
      <c r="Q21" s="13">
        <v>11983.14</v>
      </c>
      <c r="R21" s="18">
        <v>11909.53</v>
      </c>
      <c r="T21" s="3"/>
      <c r="U21" s="5"/>
    </row>
    <row r="22" spans="2:22" ht="15.75">
      <c r="B22" s="10" t="s">
        <v>21</v>
      </c>
      <c r="C22" s="53">
        <v>1528</v>
      </c>
      <c r="D22" s="16">
        <v>278</v>
      </c>
      <c r="E22" s="16">
        <v>1138</v>
      </c>
      <c r="F22" s="16">
        <v>1023</v>
      </c>
      <c r="G22" s="16">
        <v>74</v>
      </c>
      <c r="H22" s="16">
        <v>41</v>
      </c>
      <c r="I22" s="16">
        <v>390</v>
      </c>
      <c r="J22" s="23">
        <v>384</v>
      </c>
      <c r="K22" s="48">
        <v>470</v>
      </c>
      <c r="L22" s="20">
        <v>15663.17</v>
      </c>
      <c r="M22" s="1">
        <v>17336.06</v>
      </c>
      <c r="N22" s="1">
        <v>18068.72</v>
      </c>
      <c r="O22" s="1">
        <v>12733.43</v>
      </c>
      <c r="P22" s="1">
        <v>7362.34</v>
      </c>
      <c r="Q22" s="13">
        <v>10781.77</v>
      </c>
      <c r="R22" s="18">
        <v>10637.95</v>
      </c>
      <c r="T22" s="3"/>
      <c r="U22" s="5"/>
      <c r="V22" s="24"/>
    </row>
    <row r="23" spans="2:22" ht="15.75">
      <c r="B23" s="10" t="s">
        <v>22</v>
      </c>
      <c r="C23" s="53">
        <v>7446</v>
      </c>
      <c r="D23" s="16">
        <v>1088</v>
      </c>
      <c r="E23" s="16">
        <v>6366</v>
      </c>
      <c r="F23" s="16">
        <v>5688</v>
      </c>
      <c r="G23" s="16">
        <v>335</v>
      </c>
      <c r="H23" s="16">
        <v>343</v>
      </c>
      <c r="I23" s="16">
        <v>1080</v>
      </c>
      <c r="J23" s="23">
        <v>1067</v>
      </c>
      <c r="K23" s="48">
        <v>2412</v>
      </c>
      <c r="L23" s="20">
        <v>15158.11</v>
      </c>
      <c r="M23" s="1">
        <v>15873.34</v>
      </c>
      <c r="N23" s="1">
        <v>16625.54</v>
      </c>
      <c r="O23" s="1">
        <v>10710.63</v>
      </c>
      <c r="P23" s="1">
        <v>8441.62</v>
      </c>
      <c r="Q23" s="13">
        <v>10942.28</v>
      </c>
      <c r="R23" s="18">
        <v>10859.48</v>
      </c>
      <c r="T23" s="3"/>
      <c r="U23" s="5"/>
      <c r="V23" s="24"/>
    </row>
    <row r="24" spans="2:21" ht="31.5">
      <c r="B24" s="10" t="s">
        <v>23</v>
      </c>
      <c r="C24" s="53">
        <v>11524</v>
      </c>
      <c r="D24" s="16">
        <v>2948</v>
      </c>
      <c r="E24" s="16">
        <v>10846</v>
      </c>
      <c r="F24" s="16">
        <v>10035</v>
      </c>
      <c r="G24" s="16">
        <v>343</v>
      </c>
      <c r="H24" s="16">
        <v>468</v>
      </c>
      <c r="I24" s="16">
        <v>678</v>
      </c>
      <c r="J24" s="23">
        <v>655</v>
      </c>
      <c r="K24" s="49">
        <v>2130</v>
      </c>
      <c r="L24" s="20">
        <v>20226.2</v>
      </c>
      <c r="M24" s="1">
        <v>20650.76</v>
      </c>
      <c r="N24" s="1">
        <v>21328.89</v>
      </c>
      <c r="O24" s="1">
        <v>13350.67</v>
      </c>
      <c r="P24" s="1">
        <v>11460.11</v>
      </c>
      <c r="Q24" s="13">
        <v>13434.61</v>
      </c>
      <c r="R24" s="18">
        <v>12983.03</v>
      </c>
      <c r="T24" s="3"/>
      <c r="U24" s="5"/>
    </row>
    <row r="25" spans="2:20" ht="15.75">
      <c r="B25" s="10" t="s">
        <v>24</v>
      </c>
      <c r="C25" s="53">
        <v>11443</v>
      </c>
      <c r="D25" s="16">
        <v>1752</v>
      </c>
      <c r="E25" s="16">
        <v>9772</v>
      </c>
      <c r="F25" s="16">
        <v>8602</v>
      </c>
      <c r="G25" s="16">
        <v>632</v>
      </c>
      <c r="H25" s="16">
        <v>538</v>
      </c>
      <c r="I25" s="16">
        <v>1671</v>
      </c>
      <c r="J25" s="23">
        <v>1649</v>
      </c>
      <c r="K25" s="48">
        <v>3628</v>
      </c>
      <c r="L25" s="20">
        <v>14951.03</v>
      </c>
      <c r="M25" s="1">
        <v>15690.17</v>
      </c>
      <c r="N25" s="1">
        <v>16520.03</v>
      </c>
      <c r="O25" s="1">
        <v>10068.87</v>
      </c>
      <c r="P25" s="1">
        <v>9025.03</v>
      </c>
      <c r="Q25" s="13">
        <v>10628.46</v>
      </c>
      <c r="R25" s="18">
        <v>10508.99</v>
      </c>
      <c r="T25" s="3"/>
    </row>
    <row r="26" spans="2:20" ht="15.75">
      <c r="B26" s="10" t="s">
        <v>25</v>
      </c>
      <c r="C26" s="53">
        <v>5144</v>
      </c>
      <c r="D26" s="16">
        <v>664</v>
      </c>
      <c r="E26" s="16">
        <v>4461</v>
      </c>
      <c r="F26" s="16">
        <v>3867</v>
      </c>
      <c r="G26" s="16">
        <v>309</v>
      </c>
      <c r="H26" s="16">
        <v>285</v>
      </c>
      <c r="I26" s="16">
        <v>683</v>
      </c>
      <c r="J26" s="23">
        <v>673</v>
      </c>
      <c r="K26" s="48">
        <v>1762</v>
      </c>
      <c r="L26" s="20">
        <v>14643.64</v>
      </c>
      <c r="M26" s="1">
        <v>15212.16</v>
      </c>
      <c r="N26" s="1">
        <v>16133.9</v>
      </c>
      <c r="O26" s="1">
        <v>9852.08</v>
      </c>
      <c r="P26" s="1">
        <v>8517.32</v>
      </c>
      <c r="Q26" s="13">
        <v>10930.27</v>
      </c>
      <c r="R26" s="18">
        <v>10830.39</v>
      </c>
      <c r="T26" s="3"/>
    </row>
    <row r="27" spans="2:20" ht="15.75">
      <c r="B27" s="10" t="s">
        <v>26</v>
      </c>
      <c r="C27" s="53">
        <v>5638</v>
      </c>
      <c r="D27" s="16">
        <v>870</v>
      </c>
      <c r="E27" s="16">
        <v>4774</v>
      </c>
      <c r="F27" s="16">
        <v>4120</v>
      </c>
      <c r="G27" s="16">
        <v>295</v>
      </c>
      <c r="H27" s="16">
        <v>359</v>
      </c>
      <c r="I27" s="16">
        <v>864</v>
      </c>
      <c r="J27" s="23">
        <v>851</v>
      </c>
      <c r="K27" s="48">
        <v>1727</v>
      </c>
      <c r="L27" s="20">
        <v>13997.57</v>
      </c>
      <c r="M27" s="1">
        <v>14532.85</v>
      </c>
      <c r="N27" s="1">
        <v>15643.71</v>
      </c>
      <c r="O27" s="1">
        <v>9863.2</v>
      </c>
      <c r="P27" s="1">
        <v>5621.71</v>
      </c>
      <c r="Q27" s="13">
        <v>11039.73</v>
      </c>
      <c r="R27" s="18">
        <v>10928.78</v>
      </c>
      <c r="T27" s="3"/>
    </row>
    <row r="28" spans="2:20" ht="15.75">
      <c r="B28" s="10" t="s">
        <v>27</v>
      </c>
      <c r="C28" s="53">
        <v>4833</v>
      </c>
      <c r="D28" s="16">
        <v>641</v>
      </c>
      <c r="E28" s="16">
        <v>4021</v>
      </c>
      <c r="F28" s="16">
        <v>3551</v>
      </c>
      <c r="G28" s="16">
        <v>224</v>
      </c>
      <c r="H28" s="16">
        <v>246</v>
      </c>
      <c r="I28" s="16">
        <v>812</v>
      </c>
      <c r="J28" s="23">
        <v>801</v>
      </c>
      <c r="K28" s="48">
        <v>1594</v>
      </c>
      <c r="L28" s="20">
        <v>14008.91</v>
      </c>
      <c r="M28" s="1">
        <v>14654.94</v>
      </c>
      <c r="N28" s="1">
        <v>15410.46</v>
      </c>
      <c r="O28" s="1">
        <v>9774.5</v>
      </c>
      <c r="P28" s="1">
        <v>8193.02</v>
      </c>
      <c r="Q28" s="13">
        <v>10809.71</v>
      </c>
      <c r="R28" s="18">
        <v>10718.54</v>
      </c>
      <c r="T28" s="3"/>
    </row>
    <row r="29" spans="2:20" ht="15.75">
      <c r="B29" s="10" t="s">
        <v>28</v>
      </c>
      <c r="C29" s="16">
        <v>20319</v>
      </c>
      <c r="D29" s="16">
        <v>4055</v>
      </c>
      <c r="E29" s="16">
        <v>17296</v>
      </c>
      <c r="F29" s="16">
        <v>15362</v>
      </c>
      <c r="G29" s="16">
        <v>1150</v>
      </c>
      <c r="H29" s="16">
        <v>784</v>
      </c>
      <c r="I29" s="16">
        <v>3023</v>
      </c>
      <c r="J29" s="23">
        <v>2930</v>
      </c>
      <c r="K29" s="48">
        <v>7963</v>
      </c>
      <c r="L29" s="20">
        <v>15451.56</v>
      </c>
      <c r="M29" s="1">
        <v>16215.3</v>
      </c>
      <c r="N29" s="1">
        <v>17018.25</v>
      </c>
      <c r="O29" s="1">
        <v>10840.1</v>
      </c>
      <c r="P29" s="1">
        <v>8366.98</v>
      </c>
      <c r="Q29" s="13">
        <v>11081.78</v>
      </c>
      <c r="R29" s="18">
        <v>10669.48</v>
      </c>
      <c r="T29" s="3"/>
    </row>
    <row r="30" spans="2:20" ht="15.75">
      <c r="B30" s="10" t="s">
        <v>29</v>
      </c>
      <c r="C30" s="16">
        <v>36765</v>
      </c>
      <c r="D30" s="16">
        <v>7418</v>
      </c>
      <c r="E30" s="16">
        <v>32570</v>
      </c>
      <c r="F30" s="16">
        <v>29326</v>
      </c>
      <c r="G30" s="16">
        <v>1897</v>
      </c>
      <c r="H30" s="16">
        <v>1347</v>
      </c>
      <c r="I30" s="16">
        <v>4195</v>
      </c>
      <c r="J30" s="23">
        <v>4049</v>
      </c>
      <c r="K30" s="48">
        <v>13069</v>
      </c>
      <c r="L30" s="20">
        <v>16978.07</v>
      </c>
      <c r="M30" s="1">
        <v>17699.84</v>
      </c>
      <c r="N30" s="1">
        <v>18472.71</v>
      </c>
      <c r="O30" s="1">
        <v>11314.67</v>
      </c>
      <c r="P30" s="1">
        <v>9865.93</v>
      </c>
      <c r="Q30" s="13">
        <v>11374.17</v>
      </c>
      <c r="R30" s="18">
        <v>10911.92</v>
      </c>
      <c r="T30" s="3"/>
    </row>
    <row r="31" spans="2:20" ht="16.5" thickBot="1">
      <c r="B31" s="11" t="s">
        <v>30</v>
      </c>
      <c r="C31" s="17">
        <v>46286</v>
      </c>
      <c r="D31" s="17">
        <v>9505</v>
      </c>
      <c r="E31" s="17">
        <v>40390</v>
      </c>
      <c r="F31" s="17">
        <v>36445</v>
      </c>
      <c r="G31" s="17">
        <v>2344</v>
      </c>
      <c r="H31" s="17">
        <v>1601</v>
      </c>
      <c r="I31" s="17">
        <v>5896</v>
      </c>
      <c r="J31" s="17">
        <v>5643</v>
      </c>
      <c r="K31" s="50">
        <v>18658</v>
      </c>
      <c r="L31" s="21">
        <v>16452.49</v>
      </c>
      <c r="M31" s="2">
        <v>17176.42</v>
      </c>
      <c r="N31" s="2">
        <v>17933.06</v>
      </c>
      <c r="O31" s="2">
        <v>11202.75</v>
      </c>
      <c r="P31" s="2">
        <v>8698.23</v>
      </c>
      <c r="Q31" s="14">
        <v>11493.24</v>
      </c>
      <c r="R31" s="19">
        <v>11002.2</v>
      </c>
      <c r="T31" s="3"/>
    </row>
    <row r="32" spans="2:20" s="6" customFormat="1" ht="16.5" thickBot="1">
      <c r="B32" s="34" t="s">
        <v>40</v>
      </c>
      <c r="C32" s="35">
        <f>SUM(C29:C31)</f>
        <v>103370</v>
      </c>
      <c r="D32" s="35">
        <f aca="true" t="shared" si="0" ref="D32:J32">SUM(D29:D31)</f>
        <v>20978</v>
      </c>
      <c r="E32" s="35">
        <f t="shared" si="0"/>
        <v>90256</v>
      </c>
      <c r="F32" s="35">
        <f t="shared" si="0"/>
        <v>81133</v>
      </c>
      <c r="G32" s="35">
        <f t="shared" si="0"/>
        <v>5391</v>
      </c>
      <c r="H32" s="35">
        <f t="shared" si="0"/>
        <v>3732</v>
      </c>
      <c r="I32" s="35">
        <f t="shared" si="0"/>
        <v>13114</v>
      </c>
      <c r="J32" s="36">
        <f t="shared" si="0"/>
        <v>12622</v>
      </c>
      <c r="K32" s="37">
        <f>SUM(K29:K31)</f>
        <v>39690</v>
      </c>
      <c r="L32" s="38">
        <v>16442.6699570475</v>
      </c>
      <c r="M32" s="39">
        <v>17181.127325717956</v>
      </c>
      <c r="N32" s="39">
        <v>17954.908158579125</v>
      </c>
      <c r="O32" s="39">
        <v>11164.772259321091</v>
      </c>
      <c r="P32" s="39">
        <v>9050.101026259379</v>
      </c>
      <c r="Q32" s="40">
        <v>11360.299340399573</v>
      </c>
      <c r="R32" s="41">
        <v>10896.006442719061</v>
      </c>
      <c r="T32" s="3"/>
    </row>
    <row r="33" spans="2:20" ht="32.25" thickBot="1">
      <c r="B33" s="25" t="s">
        <v>32</v>
      </c>
      <c r="C33" s="26">
        <f aca="true" t="shared" si="1" ref="C33:K33">SUM(C8:C28)+SUM(C29:C31)</f>
        <v>255327</v>
      </c>
      <c r="D33" s="26">
        <f t="shared" si="1"/>
        <v>45235</v>
      </c>
      <c r="E33" s="26">
        <f t="shared" si="1"/>
        <v>220601</v>
      </c>
      <c r="F33" s="26">
        <f t="shared" si="1"/>
        <v>195892</v>
      </c>
      <c r="G33" s="26">
        <f t="shared" si="1"/>
        <v>13090</v>
      </c>
      <c r="H33" s="26">
        <f t="shared" si="1"/>
        <v>11619</v>
      </c>
      <c r="I33" s="26">
        <f t="shared" si="1"/>
        <v>34726</v>
      </c>
      <c r="J33" s="32">
        <f t="shared" si="1"/>
        <v>33888</v>
      </c>
      <c r="K33" s="33">
        <f t="shared" si="1"/>
        <v>87200</v>
      </c>
      <c r="L33" s="27">
        <v>15763.47860547455</v>
      </c>
      <c r="M33" s="28">
        <v>16463.551083585295</v>
      </c>
      <c r="N33" s="28">
        <v>17316.46206200355</v>
      </c>
      <c r="O33" s="28">
        <v>10711.21201604278</v>
      </c>
      <c r="P33" s="28">
        <v>8564.392895257768</v>
      </c>
      <c r="Q33" s="29">
        <v>11316.18583510914</v>
      </c>
      <c r="R33" s="30">
        <v>11068.839051876772</v>
      </c>
      <c r="T33" s="3"/>
    </row>
    <row r="35" spans="3:18" ht="15.7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5.75" thickBot="1">
      <c r="B36" s="42" t="s">
        <v>41</v>
      </c>
      <c r="C36" s="43">
        <f>C8+C9+C18+C20+C22+C24</f>
        <v>31909</v>
      </c>
      <c r="D36" s="43">
        <f aca="true" t="shared" si="2" ref="D36:J36">D8+D9+D18+D20+D22+D24</f>
        <v>6668</v>
      </c>
      <c r="E36" s="43">
        <f t="shared" si="2"/>
        <v>28924</v>
      </c>
      <c r="F36" s="43">
        <f t="shared" si="2"/>
        <v>26194</v>
      </c>
      <c r="G36" s="43">
        <f t="shared" si="2"/>
        <v>1271</v>
      </c>
      <c r="H36" s="43">
        <f t="shared" si="2"/>
        <v>1459</v>
      </c>
      <c r="I36" s="43">
        <f t="shared" si="2"/>
        <v>2985</v>
      </c>
      <c r="J36" s="43">
        <f t="shared" si="2"/>
        <v>2915</v>
      </c>
      <c r="K36" s="31">
        <f>K8+K9+K18+K20+K22+K24</f>
        <v>7606</v>
      </c>
      <c r="L36" s="44">
        <v>18198.102359835782</v>
      </c>
      <c r="M36" s="45">
        <v>18815.2788625363</v>
      </c>
      <c r="N36" s="45">
        <v>19614.810035504313</v>
      </c>
      <c r="O36" s="45">
        <v>12295.195098347756</v>
      </c>
      <c r="P36" s="45">
        <v>10140.917601096642</v>
      </c>
      <c r="Q36" s="45">
        <v>12217.796442211056</v>
      </c>
      <c r="R36" s="46">
        <v>11977.507660377358</v>
      </c>
    </row>
    <row r="40" ht="15">
      <c r="C40" s="3"/>
    </row>
    <row r="42" ht="15">
      <c r="C42" s="3"/>
    </row>
    <row r="44" ht="15">
      <c r="C44" s="3"/>
    </row>
  </sheetData>
  <sheetProtection/>
  <mergeCells count="17"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D4" sqref="D4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5">
      <c r="B2" s="7"/>
      <c r="C2" s="6"/>
      <c r="D2" s="54" t="s">
        <v>43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"/>
      <c r="R2" s="6"/>
    </row>
    <row r="3" spans="2:18" ht="15">
      <c r="B3" s="7"/>
      <c r="C3" s="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"/>
      <c r="R3" s="6"/>
    </row>
    <row r="4" spans="2:18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55" t="s">
        <v>0</v>
      </c>
      <c r="C5" s="58" t="s">
        <v>6</v>
      </c>
      <c r="D5" s="59"/>
      <c r="E5" s="59"/>
      <c r="F5" s="59"/>
      <c r="G5" s="59"/>
      <c r="H5" s="59"/>
      <c r="I5" s="59"/>
      <c r="J5" s="59"/>
      <c r="K5" s="60" t="s">
        <v>39</v>
      </c>
      <c r="L5" s="63" t="s">
        <v>4</v>
      </c>
      <c r="M5" s="64"/>
      <c r="N5" s="64"/>
      <c r="O5" s="64"/>
      <c r="P5" s="64"/>
      <c r="Q5" s="64"/>
      <c r="R5" s="65"/>
    </row>
    <row r="6" spans="2:18" ht="15">
      <c r="B6" s="56"/>
      <c r="C6" s="66" t="s">
        <v>33</v>
      </c>
      <c r="D6" s="66" t="s">
        <v>31</v>
      </c>
      <c r="E6" s="68" t="s">
        <v>36</v>
      </c>
      <c r="F6" s="68"/>
      <c r="G6" s="68"/>
      <c r="H6" s="68"/>
      <c r="I6" s="66" t="s">
        <v>5</v>
      </c>
      <c r="J6" s="69" t="s">
        <v>38</v>
      </c>
      <c r="K6" s="61"/>
      <c r="L6" s="73" t="s">
        <v>35</v>
      </c>
      <c r="M6" s="66" t="s">
        <v>37</v>
      </c>
      <c r="N6" s="66" t="s">
        <v>1</v>
      </c>
      <c r="O6" s="66" t="s">
        <v>2</v>
      </c>
      <c r="P6" s="66" t="s">
        <v>3</v>
      </c>
      <c r="Q6" s="66" t="s">
        <v>5</v>
      </c>
      <c r="R6" s="71" t="s">
        <v>38</v>
      </c>
    </row>
    <row r="7" spans="2:18" ht="43.5" thickBot="1">
      <c r="B7" s="57"/>
      <c r="C7" s="67"/>
      <c r="D7" s="67"/>
      <c r="E7" s="51" t="s">
        <v>34</v>
      </c>
      <c r="F7" s="51" t="s">
        <v>1</v>
      </c>
      <c r="G7" s="51" t="s">
        <v>2</v>
      </c>
      <c r="H7" s="51" t="s">
        <v>3</v>
      </c>
      <c r="I7" s="67"/>
      <c r="J7" s="70"/>
      <c r="K7" s="62"/>
      <c r="L7" s="74"/>
      <c r="M7" s="67"/>
      <c r="N7" s="67"/>
      <c r="O7" s="67"/>
      <c r="P7" s="67"/>
      <c r="Q7" s="67"/>
      <c r="R7" s="72"/>
    </row>
    <row r="8" spans="2:20" ht="15.75">
      <c r="B8" s="9" t="s">
        <v>7</v>
      </c>
      <c r="C8" s="52">
        <v>7807</v>
      </c>
      <c r="D8" s="52">
        <v>1085</v>
      </c>
      <c r="E8" s="15">
        <v>6924</v>
      </c>
      <c r="F8" s="15">
        <v>6130</v>
      </c>
      <c r="G8" s="15">
        <v>355</v>
      </c>
      <c r="H8" s="15">
        <v>439</v>
      </c>
      <c r="I8" s="15">
        <v>883</v>
      </c>
      <c r="J8" s="22">
        <v>865</v>
      </c>
      <c r="K8" s="47">
        <v>2290</v>
      </c>
      <c r="L8" s="20">
        <v>16618.2</v>
      </c>
      <c r="M8" s="20">
        <v>17225.02</v>
      </c>
      <c r="N8" s="20">
        <v>18130.7</v>
      </c>
      <c r="O8" s="20">
        <v>11081.64</v>
      </c>
      <c r="P8" s="20">
        <v>9546.46</v>
      </c>
      <c r="Q8" s="20">
        <v>11859.86</v>
      </c>
      <c r="R8" s="20">
        <v>11721.19</v>
      </c>
      <c r="T8" s="3"/>
    </row>
    <row r="9" spans="2:20" ht="15.75">
      <c r="B9" s="10" t="s">
        <v>8</v>
      </c>
      <c r="C9" s="52">
        <v>2903</v>
      </c>
      <c r="D9" s="52">
        <v>612</v>
      </c>
      <c r="E9" s="15">
        <v>2662</v>
      </c>
      <c r="F9" s="15">
        <v>2403</v>
      </c>
      <c r="G9" s="15">
        <v>131</v>
      </c>
      <c r="H9" s="15">
        <v>128</v>
      </c>
      <c r="I9" s="15">
        <v>241</v>
      </c>
      <c r="J9" s="22">
        <v>234</v>
      </c>
      <c r="K9" s="48">
        <v>667</v>
      </c>
      <c r="L9" s="20">
        <v>18441.38</v>
      </c>
      <c r="M9" s="20">
        <v>18974.71</v>
      </c>
      <c r="N9" s="20">
        <v>19758.49</v>
      </c>
      <c r="O9" s="20">
        <v>13251.21</v>
      </c>
      <c r="P9" s="20">
        <v>10118.32</v>
      </c>
      <c r="Q9" s="20">
        <v>12550.36</v>
      </c>
      <c r="R9" s="20">
        <v>12109.33</v>
      </c>
      <c r="T9" s="3"/>
    </row>
    <row r="10" spans="2:20" ht="15.75">
      <c r="B10" s="10" t="s">
        <v>9</v>
      </c>
      <c r="C10" s="52">
        <v>6540</v>
      </c>
      <c r="D10" s="52">
        <v>808</v>
      </c>
      <c r="E10" s="15">
        <v>5683</v>
      </c>
      <c r="F10" s="15">
        <v>5039</v>
      </c>
      <c r="G10" s="15">
        <v>336</v>
      </c>
      <c r="H10" s="15">
        <v>308</v>
      </c>
      <c r="I10" s="15">
        <v>857</v>
      </c>
      <c r="J10" s="22">
        <v>845</v>
      </c>
      <c r="K10" s="48">
        <v>1995</v>
      </c>
      <c r="L10" s="20">
        <v>14004.28</v>
      </c>
      <c r="M10" s="20">
        <v>14495.67</v>
      </c>
      <c r="N10" s="20">
        <v>15229.11</v>
      </c>
      <c r="O10" s="20">
        <v>9048.06</v>
      </c>
      <c r="P10" s="20">
        <v>8439.05</v>
      </c>
      <c r="Q10" s="20">
        <v>10745.79</v>
      </c>
      <c r="R10" s="20">
        <v>10676.12</v>
      </c>
      <c r="T10" s="3"/>
    </row>
    <row r="11" spans="2:20" ht="15.75">
      <c r="B11" s="10" t="s">
        <v>10</v>
      </c>
      <c r="C11" s="52">
        <v>6730</v>
      </c>
      <c r="D11" s="52">
        <v>921</v>
      </c>
      <c r="E11" s="15">
        <v>5544</v>
      </c>
      <c r="F11" s="15">
        <v>4749</v>
      </c>
      <c r="G11" s="15">
        <v>377</v>
      </c>
      <c r="H11" s="15">
        <v>418</v>
      </c>
      <c r="I11" s="15">
        <v>1186</v>
      </c>
      <c r="J11" s="22">
        <v>1170</v>
      </c>
      <c r="K11" s="48">
        <v>2317</v>
      </c>
      <c r="L11" s="20">
        <v>13674.67</v>
      </c>
      <c r="M11" s="20">
        <v>14301.17</v>
      </c>
      <c r="N11" s="20">
        <v>15203.19</v>
      </c>
      <c r="O11" s="20">
        <v>9991.48</v>
      </c>
      <c r="P11" s="20">
        <v>7940.19</v>
      </c>
      <c r="Q11" s="20">
        <v>10746</v>
      </c>
      <c r="R11" s="20">
        <v>10675.71</v>
      </c>
      <c r="T11" s="3"/>
    </row>
    <row r="12" spans="2:20" ht="15.75">
      <c r="B12" s="10" t="s">
        <v>11</v>
      </c>
      <c r="C12" s="52">
        <v>3847</v>
      </c>
      <c r="D12" s="52">
        <v>563</v>
      </c>
      <c r="E12" s="15">
        <v>3171</v>
      </c>
      <c r="F12" s="15">
        <v>2684</v>
      </c>
      <c r="G12" s="15">
        <v>264</v>
      </c>
      <c r="H12" s="15">
        <v>223</v>
      </c>
      <c r="I12" s="15">
        <v>676</v>
      </c>
      <c r="J12" s="22">
        <v>667</v>
      </c>
      <c r="K12" s="48">
        <v>1361</v>
      </c>
      <c r="L12" s="20">
        <v>13596.72</v>
      </c>
      <c r="M12" s="20">
        <v>14143.47</v>
      </c>
      <c r="N12" s="20">
        <v>15200.91</v>
      </c>
      <c r="O12" s="20">
        <v>9362.09</v>
      </c>
      <c r="P12" s="20">
        <v>7076.9</v>
      </c>
      <c r="Q12" s="20">
        <v>11031.85</v>
      </c>
      <c r="R12" s="20">
        <v>10905.75</v>
      </c>
      <c r="T12" s="3"/>
    </row>
    <row r="13" spans="2:20" ht="15.75">
      <c r="B13" s="10" t="s">
        <v>12</v>
      </c>
      <c r="C13" s="52">
        <v>13479</v>
      </c>
      <c r="D13" s="52">
        <v>2096</v>
      </c>
      <c r="E13" s="15">
        <v>11517</v>
      </c>
      <c r="F13" s="15">
        <v>10121</v>
      </c>
      <c r="G13" s="15">
        <v>627</v>
      </c>
      <c r="H13" s="15">
        <v>769</v>
      </c>
      <c r="I13" s="15">
        <v>1962</v>
      </c>
      <c r="J13" s="22">
        <v>1932</v>
      </c>
      <c r="K13" s="48">
        <v>4053</v>
      </c>
      <c r="L13" s="20">
        <v>14642.26</v>
      </c>
      <c r="M13" s="20">
        <v>15301.14</v>
      </c>
      <c r="N13" s="20">
        <v>16140.02</v>
      </c>
      <c r="O13" s="20">
        <v>10366.07</v>
      </c>
      <c r="P13" s="20">
        <v>8284.51</v>
      </c>
      <c r="Q13" s="20">
        <v>10774.57</v>
      </c>
      <c r="R13" s="20">
        <v>10673.37</v>
      </c>
      <c r="T13" s="3"/>
    </row>
    <row r="14" spans="2:20" ht="15.75">
      <c r="B14" s="10" t="s">
        <v>13</v>
      </c>
      <c r="C14" s="52">
        <v>7780</v>
      </c>
      <c r="D14" s="52">
        <v>1118</v>
      </c>
      <c r="E14" s="15">
        <v>6190</v>
      </c>
      <c r="F14" s="15">
        <v>5226</v>
      </c>
      <c r="G14" s="15">
        <v>510</v>
      </c>
      <c r="H14" s="15">
        <v>454</v>
      </c>
      <c r="I14" s="15">
        <v>1590</v>
      </c>
      <c r="J14" s="22">
        <v>1577</v>
      </c>
      <c r="K14" s="48">
        <v>3077</v>
      </c>
      <c r="L14" s="20">
        <v>13529.62</v>
      </c>
      <c r="M14" s="20">
        <v>14077.56</v>
      </c>
      <c r="N14" s="20">
        <v>15097.41</v>
      </c>
      <c r="O14" s="20">
        <v>9959.12</v>
      </c>
      <c r="P14" s="20">
        <v>6964.69</v>
      </c>
      <c r="Q14" s="20">
        <v>11396.44</v>
      </c>
      <c r="R14" s="20">
        <v>11358.03</v>
      </c>
      <c r="T14" s="3"/>
    </row>
    <row r="15" spans="2:20" ht="15.75">
      <c r="B15" s="10" t="s">
        <v>14</v>
      </c>
      <c r="C15" s="52">
        <v>9455</v>
      </c>
      <c r="D15" s="52">
        <v>1503</v>
      </c>
      <c r="E15" s="15">
        <v>7618</v>
      </c>
      <c r="F15" s="15">
        <v>6358</v>
      </c>
      <c r="G15" s="15">
        <v>566</v>
      </c>
      <c r="H15" s="15">
        <v>694</v>
      </c>
      <c r="I15" s="15">
        <v>1837</v>
      </c>
      <c r="J15" s="22">
        <v>1816</v>
      </c>
      <c r="K15" s="48">
        <v>3352</v>
      </c>
      <c r="L15" s="20">
        <v>13690.11</v>
      </c>
      <c r="M15" s="20">
        <v>14252.65</v>
      </c>
      <c r="N15" s="20">
        <v>15494.23</v>
      </c>
      <c r="O15" s="20">
        <v>10265.01</v>
      </c>
      <c r="P15" s="20">
        <v>6130.1</v>
      </c>
      <c r="Q15" s="20">
        <v>11357.33</v>
      </c>
      <c r="R15" s="20">
        <v>11265.5</v>
      </c>
      <c r="T15" s="3"/>
    </row>
    <row r="16" spans="2:20" ht="15.75">
      <c r="B16" s="10" t="s">
        <v>15</v>
      </c>
      <c r="C16" s="52">
        <v>17568</v>
      </c>
      <c r="D16" s="52">
        <v>2534</v>
      </c>
      <c r="E16" s="15">
        <v>15536</v>
      </c>
      <c r="F16" s="15">
        <v>13943</v>
      </c>
      <c r="G16" s="15">
        <v>804</v>
      </c>
      <c r="H16" s="15">
        <v>789</v>
      </c>
      <c r="I16" s="15">
        <v>2032</v>
      </c>
      <c r="J16" s="22">
        <v>1986</v>
      </c>
      <c r="K16" s="48">
        <v>5154</v>
      </c>
      <c r="L16" s="20">
        <v>15986.96</v>
      </c>
      <c r="M16" s="20">
        <v>16551.04</v>
      </c>
      <c r="N16" s="20">
        <v>17327.31</v>
      </c>
      <c r="O16" s="20">
        <v>10428.86</v>
      </c>
      <c r="P16" s="20">
        <v>9071.1</v>
      </c>
      <c r="Q16" s="20">
        <v>11674.36</v>
      </c>
      <c r="R16" s="20">
        <v>11540.79</v>
      </c>
      <c r="T16" s="3"/>
    </row>
    <row r="17" spans="2:25" ht="15.75">
      <c r="B17" s="10" t="s">
        <v>16</v>
      </c>
      <c r="C17" s="52">
        <v>4415</v>
      </c>
      <c r="D17" s="52">
        <v>678</v>
      </c>
      <c r="E17" s="15">
        <v>3704</v>
      </c>
      <c r="F17" s="15">
        <v>3286</v>
      </c>
      <c r="G17" s="15">
        <v>255</v>
      </c>
      <c r="H17" s="15">
        <v>163</v>
      </c>
      <c r="I17" s="15">
        <v>711</v>
      </c>
      <c r="J17" s="22">
        <v>698</v>
      </c>
      <c r="K17" s="48">
        <v>1374</v>
      </c>
      <c r="L17" s="20">
        <v>14180.15</v>
      </c>
      <c r="M17" s="20">
        <v>14821.97</v>
      </c>
      <c r="N17" s="20">
        <v>15569.59</v>
      </c>
      <c r="O17" s="20">
        <v>10008.72</v>
      </c>
      <c r="P17" s="20">
        <v>7280.85</v>
      </c>
      <c r="Q17" s="20">
        <v>10836.43</v>
      </c>
      <c r="R17" s="20">
        <v>10706.9</v>
      </c>
      <c r="T17" s="3"/>
      <c r="U17" s="5"/>
      <c r="V17" s="5"/>
      <c r="W17" s="5"/>
      <c r="X17" s="5"/>
      <c r="Y17" s="5"/>
    </row>
    <row r="18" spans="2:20" ht="15.75">
      <c r="B18" s="10" t="s">
        <v>17</v>
      </c>
      <c r="C18" s="52">
        <v>4994</v>
      </c>
      <c r="D18" s="52">
        <v>714</v>
      </c>
      <c r="E18" s="15">
        <v>4396</v>
      </c>
      <c r="F18" s="15">
        <v>3872</v>
      </c>
      <c r="G18" s="15">
        <v>265</v>
      </c>
      <c r="H18" s="15">
        <v>259</v>
      </c>
      <c r="I18" s="15">
        <v>598</v>
      </c>
      <c r="J18" s="22">
        <v>592</v>
      </c>
      <c r="K18" s="48">
        <v>1431</v>
      </c>
      <c r="L18" s="20">
        <v>15951.68</v>
      </c>
      <c r="M18" s="20">
        <v>16521</v>
      </c>
      <c r="N18" s="20">
        <v>17443.82</v>
      </c>
      <c r="O18" s="20">
        <v>10966.6</v>
      </c>
      <c r="P18" s="20">
        <v>8407.89</v>
      </c>
      <c r="Q18" s="20">
        <v>11766.61</v>
      </c>
      <c r="R18" s="20">
        <v>11680.79</v>
      </c>
      <c r="T18" s="3"/>
    </row>
    <row r="19" spans="2:21" ht="15.75">
      <c r="B19" s="10" t="s">
        <v>18</v>
      </c>
      <c r="C19" s="52">
        <v>8463</v>
      </c>
      <c r="D19" s="52">
        <v>1180</v>
      </c>
      <c r="E19" s="15">
        <v>7003</v>
      </c>
      <c r="F19" s="15">
        <v>6139</v>
      </c>
      <c r="G19" s="15">
        <v>490</v>
      </c>
      <c r="H19" s="15">
        <v>374</v>
      </c>
      <c r="I19" s="15">
        <v>1460</v>
      </c>
      <c r="J19" s="22">
        <v>1428</v>
      </c>
      <c r="K19" s="48">
        <v>3313</v>
      </c>
      <c r="L19" s="20">
        <v>14192.32</v>
      </c>
      <c r="M19" s="20">
        <v>14785.15</v>
      </c>
      <c r="N19" s="20">
        <v>15646.82</v>
      </c>
      <c r="O19" s="20">
        <v>9344.86</v>
      </c>
      <c r="P19" s="20">
        <v>7768.98</v>
      </c>
      <c r="Q19" s="20">
        <v>11348.73</v>
      </c>
      <c r="R19" s="20">
        <v>11230.12</v>
      </c>
      <c r="T19" s="3"/>
      <c r="U19" s="5"/>
    </row>
    <row r="20" spans="2:21" ht="15.75">
      <c r="B20" s="10" t="s">
        <v>19</v>
      </c>
      <c r="C20" s="52">
        <v>3107</v>
      </c>
      <c r="D20" s="52">
        <v>988</v>
      </c>
      <c r="E20" s="15">
        <v>2911</v>
      </c>
      <c r="F20" s="15">
        <v>2686</v>
      </c>
      <c r="G20" s="15">
        <v>104</v>
      </c>
      <c r="H20" s="15">
        <v>121</v>
      </c>
      <c r="I20" s="15">
        <v>196</v>
      </c>
      <c r="J20" s="22">
        <v>186</v>
      </c>
      <c r="K20" s="48">
        <v>602</v>
      </c>
      <c r="L20" s="20">
        <v>19177.74</v>
      </c>
      <c r="M20" s="20">
        <v>19590.1</v>
      </c>
      <c r="N20" s="20">
        <v>20129.62</v>
      </c>
      <c r="O20" s="20">
        <v>14876.41</v>
      </c>
      <c r="P20" s="20">
        <v>11665.02</v>
      </c>
      <c r="Q20" s="20">
        <v>13053.24</v>
      </c>
      <c r="R20" s="20">
        <v>12759.83</v>
      </c>
      <c r="T20" s="3"/>
      <c r="U20" s="5"/>
    </row>
    <row r="21" spans="2:21" ht="15.75">
      <c r="B21" s="10" t="s">
        <v>20</v>
      </c>
      <c r="C21" s="52">
        <v>7167</v>
      </c>
      <c r="D21" s="52">
        <v>1043</v>
      </c>
      <c r="E21" s="15">
        <v>5929</v>
      </c>
      <c r="F21" s="15">
        <v>5113</v>
      </c>
      <c r="G21" s="15">
        <v>388</v>
      </c>
      <c r="H21" s="15">
        <v>428</v>
      </c>
      <c r="I21" s="15">
        <v>1238</v>
      </c>
      <c r="J21" s="22">
        <v>1226</v>
      </c>
      <c r="K21" s="48">
        <v>2665</v>
      </c>
      <c r="L21" s="20">
        <v>14690.16</v>
      </c>
      <c r="M21" s="20">
        <v>15263</v>
      </c>
      <c r="N21" s="20">
        <v>16125.67</v>
      </c>
      <c r="O21" s="20">
        <v>10398.6</v>
      </c>
      <c r="P21" s="20">
        <v>9367.04</v>
      </c>
      <c r="Q21" s="20">
        <v>11946.74</v>
      </c>
      <c r="R21" s="20">
        <v>11883.07</v>
      </c>
      <c r="T21" s="3"/>
      <c r="U21" s="5"/>
    </row>
    <row r="22" spans="2:22" ht="15.75">
      <c r="B22" s="10" t="s">
        <v>21</v>
      </c>
      <c r="C22" s="52">
        <v>1531</v>
      </c>
      <c r="D22" s="52">
        <v>283</v>
      </c>
      <c r="E22" s="15">
        <v>1137</v>
      </c>
      <c r="F22" s="15">
        <v>1023</v>
      </c>
      <c r="G22" s="15">
        <v>73</v>
      </c>
      <c r="H22" s="15">
        <v>41</v>
      </c>
      <c r="I22" s="15">
        <v>394</v>
      </c>
      <c r="J22" s="22">
        <v>388</v>
      </c>
      <c r="K22" s="48">
        <v>474</v>
      </c>
      <c r="L22" s="20">
        <v>15650.9</v>
      </c>
      <c r="M22" s="20">
        <v>17343.09</v>
      </c>
      <c r="N22" s="20">
        <v>18066.15</v>
      </c>
      <c r="O22" s="20">
        <v>12825.57</v>
      </c>
      <c r="P22" s="20">
        <v>7344.75</v>
      </c>
      <c r="Q22" s="20">
        <v>10767.64</v>
      </c>
      <c r="R22" s="20">
        <v>10625.09</v>
      </c>
      <c r="T22" s="3"/>
      <c r="U22" s="5"/>
      <c r="V22" s="24"/>
    </row>
    <row r="23" spans="2:22" ht="15.75">
      <c r="B23" s="10" t="s">
        <v>22</v>
      </c>
      <c r="C23" s="52">
        <v>7441</v>
      </c>
      <c r="D23" s="52">
        <v>1086</v>
      </c>
      <c r="E23" s="15">
        <v>6362</v>
      </c>
      <c r="F23" s="15">
        <v>5686</v>
      </c>
      <c r="G23" s="15">
        <v>335</v>
      </c>
      <c r="H23" s="15">
        <v>341</v>
      </c>
      <c r="I23" s="15">
        <v>1079</v>
      </c>
      <c r="J23" s="22">
        <v>1066</v>
      </c>
      <c r="K23" s="48">
        <v>2409</v>
      </c>
      <c r="L23" s="20">
        <v>15160.79</v>
      </c>
      <c r="M23" s="20">
        <v>15875.15</v>
      </c>
      <c r="N23" s="20">
        <v>16627.36</v>
      </c>
      <c r="O23" s="20">
        <v>10727.54</v>
      </c>
      <c r="P23" s="20">
        <v>8389.45</v>
      </c>
      <c r="Q23" s="20">
        <v>10948.77</v>
      </c>
      <c r="R23" s="20">
        <v>10865.96</v>
      </c>
      <c r="T23" s="3"/>
      <c r="U23" s="5"/>
      <c r="V23" s="24"/>
    </row>
    <row r="24" spans="2:21" ht="31.5">
      <c r="B24" s="10" t="s">
        <v>23</v>
      </c>
      <c r="C24" s="52">
        <v>11514</v>
      </c>
      <c r="D24" s="52">
        <v>2932</v>
      </c>
      <c r="E24" s="15">
        <v>10834</v>
      </c>
      <c r="F24" s="15">
        <v>10017</v>
      </c>
      <c r="G24" s="15">
        <v>342</v>
      </c>
      <c r="H24" s="15">
        <v>475</v>
      </c>
      <c r="I24" s="15">
        <v>680</v>
      </c>
      <c r="J24" s="22">
        <v>657</v>
      </c>
      <c r="K24" s="49">
        <v>2134</v>
      </c>
      <c r="L24" s="20">
        <v>20216.83</v>
      </c>
      <c r="M24" s="20">
        <v>20643.02</v>
      </c>
      <c r="N24" s="20">
        <v>21325.69</v>
      </c>
      <c r="O24" s="20">
        <v>13344.06</v>
      </c>
      <c r="P24" s="20">
        <v>11501.82</v>
      </c>
      <c r="Q24" s="20">
        <v>13426.67</v>
      </c>
      <c r="R24" s="20">
        <v>12976.2</v>
      </c>
      <c r="T24" s="3"/>
      <c r="U24" s="5"/>
    </row>
    <row r="25" spans="2:20" ht="15.75">
      <c r="B25" s="10" t="s">
        <v>24</v>
      </c>
      <c r="C25" s="52">
        <v>11428</v>
      </c>
      <c r="D25" s="52">
        <v>1731</v>
      </c>
      <c r="E25" s="15">
        <v>9758</v>
      </c>
      <c r="F25" s="15">
        <v>8591</v>
      </c>
      <c r="G25" s="15">
        <v>629</v>
      </c>
      <c r="H25" s="15">
        <v>538</v>
      </c>
      <c r="I25" s="15">
        <v>1670</v>
      </c>
      <c r="J25" s="22">
        <v>1648</v>
      </c>
      <c r="K25" s="48">
        <v>3612</v>
      </c>
      <c r="L25" s="20">
        <v>14957.92</v>
      </c>
      <c r="M25" s="20">
        <v>15700.81</v>
      </c>
      <c r="N25" s="20">
        <v>16531.25</v>
      </c>
      <c r="O25" s="20">
        <v>10056.52</v>
      </c>
      <c r="P25" s="20">
        <v>9039.06</v>
      </c>
      <c r="Q25" s="20">
        <v>10617.09</v>
      </c>
      <c r="R25" s="20">
        <v>10494.47</v>
      </c>
      <c r="T25" s="3"/>
    </row>
    <row r="26" spans="2:20" ht="15.75">
      <c r="B26" s="10" t="s">
        <v>25</v>
      </c>
      <c r="C26" s="52">
        <v>5142</v>
      </c>
      <c r="D26" s="52">
        <v>653</v>
      </c>
      <c r="E26" s="15">
        <v>4454</v>
      </c>
      <c r="F26" s="15">
        <v>3863</v>
      </c>
      <c r="G26" s="15">
        <v>305</v>
      </c>
      <c r="H26" s="15">
        <v>286</v>
      </c>
      <c r="I26" s="15">
        <v>688</v>
      </c>
      <c r="J26" s="22">
        <v>678</v>
      </c>
      <c r="K26" s="48">
        <v>1753</v>
      </c>
      <c r="L26" s="20">
        <v>14631.25</v>
      </c>
      <c r="M26" s="20">
        <v>15204.97</v>
      </c>
      <c r="N26" s="20">
        <v>16123.63</v>
      </c>
      <c r="O26" s="20">
        <v>9937.73</v>
      </c>
      <c r="P26" s="20">
        <v>8413.94</v>
      </c>
      <c r="Q26" s="20">
        <v>10917.06</v>
      </c>
      <c r="R26" s="20">
        <v>10817.72</v>
      </c>
      <c r="T26" s="3"/>
    </row>
    <row r="27" spans="2:20" ht="15.75">
      <c r="B27" s="10" t="s">
        <v>26</v>
      </c>
      <c r="C27" s="52">
        <v>5635</v>
      </c>
      <c r="D27" s="52">
        <v>870</v>
      </c>
      <c r="E27" s="15">
        <v>4762</v>
      </c>
      <c r="F27" s="15">
        <v>4110</v>
      </c>
      <c r="G27" s="15">
        <v>294</v>
      </c>
      <c r="H27" s="15">
        <v>358</v>
      </c>
      <c r="I27" s="15">
        <v>873</v>
      </c>
      <c r="J27" s="22">
        <v>860</v>
      </c>
      <c r="K27" s="48">
        <v>1716</v>
      </c>
      <c r="L27" s="20">
        <v>13960.57</v>
      </c>
      <c r="M27" s="20">
        <v>14514.13</v>
      </c>
      <c r="N27" s="20">
        <v>15623.11</v>
      </c>
      <c r="O27" s="20">
        <v>9840.55</v>
      </c>
      <c r="P27" s="20">
        <v>5620.38</v>
      </c>
      <c r="Q27" s="20">
        <v>10941.06</v>
      </c>
      <c r="R27" s="20">
        <v>10829.77</v>
      </c>
      <c r="T27" s="3"/>
    </row>
    <row r="28" spans="2:20" ht="15.75">
      <c r="B28" s="10" t="s">
        <v>27</v>
      </c>
      <c r="C28" s="52">
        <v>4826</v>
      </c>
      <c r="D28" s="52">
        <v>641</v>
      </c>
      <c r="E28" s="15">
        <v>4011</v>
      </c>
      <c r="F28" s="15">
        <v>3542</v>
      </c>
      <c r="G28" s="15">
        <v>224</v>
      </c>
      <c r="H28" s="15">
        <v>245</v>
      </c>
      <c r="I28" s="15">
        <v>815</v>
      </c>
      <c r="J28" s="22">
        <v>804</v>
      </c>
      <c r="K28" s="48">
        <v>1589</v>
      </c>
      <c r="L28" s="20">
        <v>13988.54</v>
      </c>
      <c r="M28" s="20">
        <v>14637.16</v>
      </c>
      <c r="N28" s="20">
        <v>15385.15</v>
      </c>
      <c r="O28" s="20">
        <v>9837.45</v>
      </c>
      <c r="P28" s="20">
        <v>8211.81</v>
      </c>
      <c r="Q28" s="20">
        <v>10796.28</v>
      </c>
      <c r="R28" s="20">
        <v>10703.21</v>
      </c>
      <c r="T28" s="3"/>
    </row>
    <row r="29" spans="2:20" ht="15.75">
      <c r="B29" s="10" t="s">
        <v>28</v>
      </c>
      <c r="C29" s="52">
        <v>20283</v>
      </c>
      <c r="D29" s="52">
        <v>4055</v>
      </c>
      <c r="E29" s="15">
        <v>17267</v>
      </c>
      <c r="F29" s="15">
        <v>15332</v>
      </c>
      <c r="G29" s="15">
        <v>1146</v>
      </c>
      <c r="H29" s="15">
        <v>789</v>
      </c>
      <c r="I29" s="15">
        <v>3016</v>
      </c>
      <c r="J29" s="22">
        <v>2922</v>
      </c>
      <c r="K29" s="48">
        <v>7915</v>
      </c>
      <c r="L29" s="20">
        <v>16430.83423817507</v>
      </c>
      <c r="M29" s="20">
        <v>17170.588488168174</v>
      </c>
      <c r="N29" s="20">
        <v>17941.266799249206</v>
      </c>
      <c r="O29" s="20">
        <v>11180.9625580963</v>
      </c>
      <c r="P29" s="20">
        <v>9089.190620985011</v>
      </c>
      <c r="Q29" s="20">
        <v>11341.966641979081</v>
      </c>
      <c r="R29" s="20">
        <v>10892.417771872768</v>
      </c>
      <c r="T29" s="3"/>
    </row>
    <row r="30" spans="2:20" ht="15.75">
      <c r="B30" s="10" t="s">
        <v>29</v>
      </c>
      <c r="C30" s="52">
        <v>36659</v>
      </c>
      <c r="D30" s="52">
        <v>7408</v>
      </c>
      <c r="E30" s="15">
        <v>32470</v>
      </c>
      <c r="F30" s="15">
        <v>29231</v>
      </c>
      <c r="G30" s="15">
        <v>1895</v>
      </c>
      <c r="H30" s="15">
        <v>1344</v>
      </c>
      <c r="I30" s="15">
        <v>4189</v>
      </c>
      <c r="J30" s="22">
        <v>4045</v>
      </c>
      <c r="K30" s="48">
        <v>12977</v>
      </c>
      <c r="L30" s="20">
        <v>15447.51</v>
      </c>
      <c r="M30" s="20">
        <v>16208.22</v>
      </c>
      <c r="N30" s="20">
        <v>17009.81</v>
      </c>
      <c r="O30" s="20">
        <v>10850.16</v>
      </c>
      <c r="P30" s="20">
        <v>8413.87</v>
      </c>
      <c r="Q30" s="20">
        <v>11092.42</v>
      </c>
      <c r="R30" s="20">
        <v>10674.05</v>
      </c>
      <c r="T30" s="3"/>
    </row>
    <row r="31" spans="2:20" ht="16.5" thickBot="1">
      <c r="B31" s="11" t="s">
        <v>30</v>
      </c>
      <c r="C31" s="52">
        <v>46251</v>
      </c>
      <c r="D31" s="52">
        <v>9484</v>
      </c>
      <c r="E31" s="15">
        <v>40359</v>
      </c>
      <c r="F31" s="15">
        <v>36418</v>
      </c>
      <c r="G31" s="15">
        <v>2338</v>
      </c>
      <c r="H31" s="15">
        <v>1603</v>
      </c>
      <c r="I31" s="15">
        <v>5892</v>
      </c>
      <c r="J31" s="22">
        <v>5640</v>
      </c>
      <c r="K31" s="50">
        <v>18580</v>
      </c>
      <c r="L31" s="20">
        <v>16964.78</v>
      </c>
      <c r="M31" s="20">
        <v>17691.46</v>
      </c>
      <c r="N31" s="20">
        <v>18462.69</v>
      </c>
      <c r="O31" s="20">
        <v>11327.57</v>
      </c>
      <c r="P31" s="20">
        <v>9890.86</v>
      </c>
      <c r="Q31" s="20">
        <v>11332.03</v>
      </c>
      <c r="R31" s="20">
        <v>10891.24</v>
      </c>
      <c r="T31" s="3"/>
    </row>
    <row r="32" spans="2:20" s="6" customFormat="1" ht="16.5" thickBot="1">
      <c r="B32" s="34" t="s">
        <v>40</v>
      </c>
      <c r="C32" s="35">
        <f>SUM(C29:C31)</f>
        <v>103193</v>
      </c>
      <c r="D32" s="35">
        <f aca="true" t="shared" si="0" ref="D32:J32">SUM(D29:D31)</f>
        <v>20947</v>
      </c>
      <c r="E32" s="35">
        <f t="shared" si="0"/>
        <v>90096</v>
      </c>
      <c r="F32" s="35">
        <f t="shared" si="0"/>
        <v>80981</v>
      </c>
      <c r="G32" s="35">
        <f t="shared" si="0"/>
        <v>5379</v>
      </c>
      <c r="H32" s="35">
        <f t="shared" si="0"/>
        <v>3736</v>
      </c>
      <c r="I32" s="35">
        <f t="shared" si="0"/>
        <v>13097</v>
      </c>
      <c r="J32" s="36">
        <f t="shared" si="0"/>
        <v>12607</v>
      </c>
      <c r="K32" s="37">
        <f>SUM(K29:K31)</f>
        <v>39472</v>
      </c>
      <c r="L32" s="38">
        <v>16438.85</v>
      </c>
      <c r="M32" s="39">
        <v>17163.25</v>
      </c>
      <c r="N32" s="39">
        <v>17914.88</v>
      </c>
      <c r="O32" s="39">
        <v>11224.29</v>
      </c>
      <c r="P32" s="39">
        <v>8749.44</v>
      </c>
      <c r="Q32" s="40">
        <v>11476.76</v>
      </c>
      <c r="R32" s="41">
        <v>11006.39</v>
      </c>
      <c r="T32" s="3"/>
    </row>
    <row r="33" spans="2:20" ht="32.25" thickBot="1">
      <c r="B33" s="25" t="s">
        <v>32</v>
      </c>
      <c r="C33" s="26">
        <f aca="true" t="shared" si="1" ref="C33:K33">SUM(C8:C28)+SUM(C29:C31)</f>
        <v>254965</v>
      </c>
      <c r="D33" s="26">
        <f t="shared" si="1"/>
        <v>44986</v>
      </c>
      <c r="E33" s="26">
        <f t="shared" si="1"/>
        <v>220202</v>
      </c>
      <c r="F33" s="26">
        <f t="shared" si="1"/>
        <v>195562</v>
      </c>
      <c r="G33" s="26">
        <f t="shared" si="1"/>
        <v>13053</v>
      </c>
      <c r="H33" s="26">
        <f t="shared" si="1"/>
        <v>11587</v>
      </c>
      <c r="I33" s="26">
        <f t="shared" si="1"/>
        <v>34763</v>
      </c>
      <c r="J33" s="32">
        <f t="shared" si="1"/>
        <v>33930</v>
      </c>
      <c r="K33" s="33">
        <f t="shared" si="1"/>
        <v>86810</v>
      </c>
      <c r="L33" s="28">
        <v>15754.376238777873</v>
      </c>
      <c r="M33" s="28">
        <v>16457.968793198972</v>
      </c>
      <c r="N33" s="28">
        <v>17306.809071445376</v>
      </c>
      <c r="O33" s="28">
        <v>10727.83194821114</v>
      </c>
      <c r="P33" s="28">
        <v>8586.610697333219</v>
      </c>
      <c r="Q33" s="28">
        <v>11297.554685153755</v>
      </c>
      <c r="R33" s="28">
        <v>11056.181066018275</v>
      </c>
      <c r="T33" s="3"/>
    </row>
    <row r="35" spans="3:18" ht="15.7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5.75" thickBot="1">
      <c r="B36" s="42" t="s">
        <v>41</v>
      </c>
      <c r="C36" s="43">
        <f>C8+C9+C18+C20+C22+C24</f>
        <v>31856</v>
      </c>
      <c r="D36" s="43">
        <f aca="true" t="shared" si="2" ref="D36:J36">D8+D9+D18+D20+D22+D24</f>
        <v>6614</v>
      </c>
      <c r="E36" s="43">
        <f t="shared" si="2"/>
        <v>28864</v>
      </c>
      <c r="F36" s="43">
        <f t="shared" si="2"/>
        <v>26131</v>
      </c>
      <c r="G36" s="43">
        <f t="shared" si="2"/>
        <v>1270</v>
      </c>
      <c r="H36" s="43">
        <f t="shared" si="2"/>
        <v>1463</v>
      </c>
      <c r="I36" s="43">
        <f t="shared" si="2"/>
        <v>2992</v>
      </c>
      <c r="J36" s="43">
        <f t="shared" si="2"/>
        <v>2922</v>
      </c>
      <c r="K36" s="31">
        <f>K8+K9+K18+K20+K22+K24</f>
        <v>7598</v>
      </c>
      <c r="L36" s="44">
        <v>18183.69347312908</v>
      </c>
      <c r="M36" s="45">
        <v>18805.27246050443</v>
      </c>
      <c r="N36" s="45">
        <v>19606.315186560023</v>
      </c>
      <c r="O36" s="45">
        <v>12301.66851968504</v>
      </c>
      <c r="P36" s="45">
        <v>10143.296746411484</v>
      </c>
      <c r="Q36" s="45">
        <v>12187.284418449199</v>
      </c>
      <c r="R36" s="46">
        <v>11946.840325119781</v>
      </c>
    </row>
    <row r="40" ht="15">
      <c r="C40" s="3"/>
    </row>
    <row r="42" ht="15">
      <c r="C42" s="3"/>
    </row>
    <row r="44" ht="15">
      <c r="C44" s="3"/>
    </row>
  </sheetData>
  <sheetProtection/>
  <mergeCells count="17"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5">
      <c r="B2" s="7"/>
      <c r="C2" s="6"/>
      <c r="D2" s="54" t="s">
        <v>44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"/>
      <c r="R2" s="6"/>
    </row>
    <row r="3" spans="2:18" ht="15">
      <c r="B3" s="7"/>
      <c r="C3" s="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"/>
      <c r="R3" s="6"/>
    </row>
    <row r="4" spans="2:18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55" t="s">
        <v>0</v>
      </c>
      <c r="C5" s="58" t="s">
        <v>6</v>
      </c>
      <c r="D5" s="59"/>
      <c r="E5" s="59"/>
      <c r="F5" s="59"/>
      <c r="G5" s="59"/>
      <c r="H5" s="59"/>
      <c r="I5" s="59"/>
      <c r="J5" s="59"/>
      <c r="K5" s="60" t="s">
        <v>39</v>
      </c>
      <c r="L5" s="63" t="s">
        <v>4</v>
      </c>
      <c r="M5" s="64"/>
      <c r="N5" s="64"/>
      <c r="O5" s="64"/>
      <c r="P5" s="64"/>
      <c r="Q5" s="64"/>
      <c r="R5" s="65"/>
    </row>
    <row r="6" spans="2:18" ht="15">
      <c r="B6" s="56"/>
      <c r="C6" s="66" t="s">
        <v>33</v>
      </c>
      <c r="D6" s="66" t="s">
        <v>31</v>
      </c>
      <c r="E6" s="68" t="s">
        <v>36</v>
      </c>
      <c r="F6" s="68"/>
      <c r="G6" s="68"/>
      <c r="H6" s="68"/>
      <c r="I6" s="66" t="s">
        <v>5</v>
      </c>
      <c r="J6" s="69" t="s">
        <v>38</v>
      </c>
      <c r="K6" s="61"/>
      <c r="L6" s="73" t="s">
        <v>35</v>
      </c>
      <c r="M6" s="66" t="s">
        <v>37</v>
      </c>
      <c r="N6" s="66" t="s">
        <v>1</v>
      </c>
      <c r="O6" s="66" t="s">
        <v>2</v>
      </c>
      <c r="P6" s="66" t="s">
        <v>3</v>
      </c>
      <c r="Q6" s="66" t="s">
        <v>5</v>
      </c>
      <c r="R6" s="71" t="s">
        <v>38</v>
      </c>
    </row>
    <row r="7" spans="2:18" ht="43.5" thickBot="1">
      <c r="B7" s="57"/>
      <c r="C7" s="67"/>
      <c r="D7" s="67"/>
      <c r="E7" s="51" t="s">
        <v>34</v>
      </c>
      <c r="F7" s="51" t="s">
        <v>1</v>
      </c>
      <c r="G7" s="51" t="s">
        <v>2</v>
      </c>
      <c r="H7" s="51" t="s">
        <v>3</v>
      </c>
      <c r="I7" s="67"/>
      <c r="J7" s="70"/>
      <c r="K7" s="62"/>
      <c r="L7" s="74"/>
      <c r="M7" s="67"/>
      <c r="N7" s="67"/>
      <c r="O7" s="67"/>
      <c r="P7" s="67"/>
      <c r="Q7" s="67"/>
      <c r="R7" s="72"/>
    </row>
    <row r="8" spans="2:20" ht="15.75">
      <c r="B8" s="9" t="s">
        <v>7</v>
      </c>
      <c r="C8" s="52">
        <v>7794</v>
      </c>
      <c r="D8" s="52">
        <v>1075</v>
      </c>
      <c r="E8" s="15">
        <v>6905</v>
      </c>
      <c r="F8" s="15">
        <v>6122</v>
      </c>
      <c r="G8" s="15">
        <v>354</v>
      </c>
      <c r="H8" s="15">
        <v>429</v>
      </c>
      <c r="I8" s="15">
        <v>889</v>
      </c>
      <c r="J8" s="22">
        <v>871</v>
      </c>
      <c r="K8" s="47">
        <v>2282</v>
      </c>
      <c r="L8" s="20">
        <v>16717.67</v>
      </c>
      <c r="M8" s="20">
        <v>17220.49</v>
      </c>
      <c r="N8" s="20">
        <v>18115.93</v>
      </c>
      <c r="O8" s="20">
        <v>11137.79</v>
      </c>
      <c r="P8" s="20">
        <v>9501.46</v>
      </c>
      <c r="Q8" s="20">
        <v>12812.37</v>
      </c>
      <c r="R8" s="20">
        <v>12674.24</v>
      </c>
      <c r="T8" s="3"/>
    </row>
    <row r="9" spans="2:20" ht="15.75">
      <c r="B9" s="10" t="s">
        <v>8</v>
      </c>
      <c r="C9" s="52">
        <v>2907</v>
      </c>
      <c r="D9" s="52">
        <v>597</v>
      </c>
      <c r="E9" s="15">
        <v>2663</v>
      </c>
      <c r="F9" s="15">
        <v>2405</v>
      </c>
      <c r="G9" s="15">
        <v>130</v>
      </c>
      <c r="H9" s="15">
        <v>128</v>
      </c>
      <c r="I9" s="15">
        <v>244</v>
      </c>
      <c r="J9" s="22">
        <v>237</v>
      </c>
      <c r="K9" s="48">
        <v>668</v>
      </c>
      <c r="L9" s="20">
        <v>18520.69</v>
      </c>
      <c r="M9" s="20">
        <v>18981.97</v>
      </c>
      <c r="N9" s="20">
        <v>19764.74</v>
      </c>
      <c r="O9" s="20">
        <v>13284.4</v>
      </c>
      <c r="P9" s="20">
        <v>10061.32</v>
      </c>
      <c r="Q9" s="20">
        <v>13486.37</v>
      </c>
      <c r="R9" s="20">
        <v>13073.79</v>
      </c>
      <c r="T9" s="3"/>
    </row>
    <row r="10" spans="2:20" ht="15.75">
      <c r="B10" s="10" t="s">
        <v>9</v>
      </c>
      <c r="C10" s="52">
        <v>6524</v>
      </c>
      <c r="D10" s="52">
        <v>809</v>
      </c>
      <c r="E10" s="15">
        <v>5670</v>
      </c>
      <c r="F10" s="15">
        <v>5032</v>
      </c>
      <c r="G10" s="15">
        <v>339</v>
      </c>
      <c r="H10" s="15">
        <v>299</v>
      </c>
      <c r="I10" s="15">
        <v>854</v>
      </c>
      <c r="J10" s="22">
        <v>842</v>
      </c>
      <c r="K10" s="48">
        <v>1982</v>
      </c>
      <c r="L10" s="20">
        <v>14130.33</v>
      </c>
      <c r="M10" s="20">
        <v>14500.94</v>
      </c>
      <c r="N10" s="20">
        <v>15226.77</v>
      </c>
      <c r="O10" s="20">
        <v>9110.69</v>
      </c>
      <c r="P10" s="20">
        <v>8419.88</v>
      </c>
      <c r="Q10" s="20">
        <v>11669.71</v>
      </c>
      <c r="R10" s="20">
        <v>11600.41</v>
      </c>
      <c r="T10" s="3"/>
    </row>
    <row r="11" spans="2:20" ht="15.75">
      <c r="B11" s="10" t="s">
        <v>10</v>
      </c>
      <c r="C11" s="52">
        <v>6720</v>
      </c>
      <c r="D11" s="52">
        <v>922</v>
      </c>
      <c r="E11" s="15">
        <v>5530</v>
      </c>
      <c r="F11" s="15">
        <v>4741</v>
      </c>
      <c r="G11" s="15">
        <v>375</v>
      </c>
      <c r="H11" s="15">
        <v>414</v>
      </c>
      <c r="I11" s="15">
        <v>1190</v>
      </c>
      <c r="J11" s="22">
        <v>1174</v>
      </c>
      <c r="K11" s="48">
        <v>2324</v>
      </c>
      <c r="L11" s="20">
        <v>13824.28</v>
      </c>
      <c r="M11" s="20">
        <v>14294.26</v>
      </c>
      <c r="N11" s="20">
        <v>15192.81</v>
      </c>
      <c r="O11" s="20">
        <v>9931.46</v>
      </c>
      <c r="P11" s="20">
        <v>7956.27</v>
      </c>
      <c r="Q11" s="20">
        <v>11640.31</v>
      </c>
      <c r="R11" s="20">
        <v>11569.73</v>
      </c>
      <c r="T11" s="3"/>
    </row>
    <row r="12" spans="2:20" ht="15.75">
      <c r="B12" s="10" t="s">
        <v>11</v>
      </c>
      <c r="C12" s="52">
        <v>3841</v>
      </c>
      <c r="D12" s="52">
        <v>571</v>
      </c>
      <c r="E12" s="15">
        <v>3162</v>
      </c>
      <c r="F12" s="15">
        <v>2683</v>
      </c>
      <c r="G12" s="15">
        <v>263</v>
      </c>
      <c r="H12" s="15">
        <v>216</v>
      </c>
      <c r="I12" s="15">
        <v>679</v>
      </c>
      <c r="J12" s="22">
        <v>670</v>
      </c>
      <c r="K12" s="48">
        <v>1361</v>
      </c>
      <c r="L12" s="20">
        <v>13751.37</v>
      </c>
      <c r="M12" s="20">
        <v>14144.13</v>
      </c>
      <c r="N12" s="20">
        <v>15196.28</v>
      </c>
      <c r="O12" s="20">
        <v>9378.23</v>
      </c>
      <c r="P12" s="20">
        <v>6878.02</v>
      </c>
      <c r="Q12" s="20">
        <v>11922.37</v>
      </c>
      <c r="R12" s="20">
        <v>11800.53</v>
      </c>
      <c r="T12" s="3"/>
    </row>
    <row r="13" spans="2:20" ht="15.75">
      <c r="B13" s="10" t="s">
        <v>12</v>
      </c>
      <c r="C13" s="52">
        <v>13442</v>
      </c>
      <c r="D13" s="52">
        <v>2093</v>
      </c>
      <c r="E13" s="15">
        <v>11477</v>
      </c>
      <c r="F13" s="15">
        <v>10086</v>
      </c>
      <c r="G13" s="15">
        <v>631</v>
      </c>
      <c r="H13" s="15">
        <v>760</v>
      </c>
      <c r="I13" s="15">
        <v>1965</v>
      </c>
      <c r="J13" s="22">
        <v>1935</v>
      </c>
      <c r="K13" s="48">
        <v>4066</v>
      </c>
      <c r="L13" s="20">
        <v>14782.83</v>
      </c>
      <c r="M13" s="20">
        <v>15311.39</v>
      </c>
      <c r="N13" s="20">
        <v>16145.67</v>
      </c>
      <c r="O13" s="20">
        <v>10370.57</v>
      </c>
      <c r="P13" s="20">
        <v>8341.81</v>
      </c>
      <c r="Q13" s="20">
        <v>11695.69</v>
      </c>
      <c r="R13" s="20">
        <v>11597.5</v>
      </c>
      <c r="T13" s="3"/>
    </row>
    <row r="14" spans="2:20" ht="15.75">
      <c r="B14" s="10" t="s">
        <v>13</v>
      </c>
      <c r="C14" s="52">
        <v>7769</v>
      </c>
      <c r="D14" s="52">
        <v>1115</v>
      </c>
      <c r="E14" s="15">
        <v>6185</v>
      </c>
      <c r="F14" s="15">
        <v>5222</v>
      </c>
      <c r="G14" s="15">
        <v>509</v>
      </c>
      <c r="H14" s="15">
        <v>454</v>
      </c>
      <c r="I14" s="15">
        <v>1584</v>
      </c>
      <c r="J14" s="22">
        <v>1571</v>
      </c>
      <c r="K14" s="48">
        <v>3073</v>
      </c>
      <c r="L14" s="20">
        <v>13725.96</v>
      </c>
      <c r="M14" s="20">
        <v>14081.42</v>
      </c>
      <c r="N14" s="20">
        <v>15101.39</v>
      </c>
      <c r="O14" s="20">
        <v>9938.35</v>
      </c>
      <c r="P14" s="20">
        <v>6994.51</v>
      </c>
      <c r="Q14" s="20">
        <v>12338.04</v>
      </c>
      <c r="R14" s="20">
        <v>12299.09</v>
      </c>
      <c r="T14" s="3"/>
    </row>
    <row r="15" spans="2:20" ht="15.75">
      <c r="B15" s="10" t="s">
        <v>14</v>
      </c>
      <c r="C15" s="52">
        <v>9459</v>
      </c>
      <c r="D15" s="52">
        <v>1492</v>
      </c>
      <c r="E15" s="15">
        <v>7620</v>
      </c>
      <c r="F15" s="15">
        <v>6356</v>
      </c>
      <c r="G15" s="15">
        <v>569</v>
      </c>
      <c r="H15" s="15">
        <v>695</v>
      </c>
      <c r="I15" s="15">
        <v>1839</v>
      </c>
      <c r="J15" s="22">
        <v>1819</v>
      </c>
      <c r="K15" s="48">
        <v>3359</v>
      </c>
      <c r="L15" s="20">
        <v>13876.27</v>
      </c>
      <c r="M15" s="20">
        <v>14265.35</v>
      </c>
      <c r="N15" s="20">
        <v>15507.09</v>
      </c>
      <c r="O15" s="20">
        <v>10321.2</v>
      </c>
      <c r="P15" s="20">
        <v>6138.24</v>
      </c>
      <c r="Q15" s="20">
        <v>12264.17</v>
      </c>
      <c r="R15" s="20">
        <v>12179.2</v>
      </c>
      <c r="T15" s="3"/>
    </row>
    <row r="16" spans="2:20" ht="15.75">
      <c r="B16" s="10" t="s">
        <v>15</v>
      </c>
      <c r="C16" s="52">
        <v>17530</v>
      </c>
      <c r="D16" s="52">
        <v>2553</v>
      </c>
      <c r="E16" s="15">
        <v>15506</v>
      </c>
      <c r="F16" s="15">
        <v>13920</v>
      </c>
      <c r="G16" s="15">
        <v>797</v>
      </c>
      <c r="H16" s="15">
        <v>789</v>
      </c>
      <c r="I16" s="15">
        <v>2024</v>
      </c>
      <c r="J16" s="22">
        <v>1978</v>
      </c>
      <c r="K16" s="48">
        <v>5145</v>
      </c>
      <c r="L16" s="20">
        <v>16089.76</v>
      </c>
      <c r="M16" s="20">
        <v>16541.6</v>
      </c>
      <c r="N16" s="20">
        <v>17318.17</v>
      </c>
      <c r="O16" s="20">
        <v>10424.08</v>
      </c>
      <c r="P16" s="20">
        <v>9020.19</v>
      </c>
      <c r="Q16" s="20">
        <v>12628.13</v>
      </c>
      <c r="R16" s="20">
        <v>12493.66</v>
      </c>
      <c r="T16" s="3"/>
    </row>
    <row r="17" spans="2:25" ht="15.75">
      <c r="B17" s="10" t="s">
        <v>16</v>
      </c>
      <c r="C17" s="52">
        <v>4411</v>
      </c>
      <c r="D17" s="52">
        <v>668</v>
      </c>
      <c r="E17" s="15">
        <v>3696</v>
      </c>
      <c r="F17" s="15">
        <v>3281</v>
      </c>
      <c r="G17" s="15">
        <v>253</v>
      </c>
      <c r="H17" s="15">
        <v>162</v>
      </c>
      <c r="I17" s="15">
        <v>715</v>
      </c>
      <c r="J17" s="22">
        <v>702</v>
      </c>
      <c r="K17" s="48">
        <v>1365</v>
      </c>
      <c r="L17" s="20">
        <v>14326.96</v>
      </c>
      <c r="M17" s="20">
        <v>14828.56</v>
      </c>
      <c r="N17" s="20">
        <v>15571.68</v>
      </c>
      <c r="O17" s="20">
        <v>10031.92</v>
      </c>
      <c r="P17" s="20">
        <v>7269.37</v>
      </c>
      <c r="Q17" s="20">
        <v>11733.98</v>
      </c>
      <c r="R17" s="20">
        <v>11608.21</v>
      </c>
      <c r="T17" s="3"/>
      <c r="U17" s="5"/>
      <c r="V17" s="5"/>
      <c r="W17" s="5"/>
      <c r="X17" s="5"/>
      <c r="Y17" s="5"/>
    </row>
    <row r="18" spans="2:20" ht="15.75">
      <c r="B18" s="10" t="s">
        <v>17</v>
      </c>
      <c r="C18" s="52">
        <v>4984</v>
      </c>
      <c r="D18" s="52">
        <v>701</v>
      </c>
      <c r="E18" s="15">
        <v>4389</v>
      </c>
      <c r="F18" s="15">
        <v>3868</v>
      </c>
      <c r="G18" s="15">
        <v>265</v>
      </c>
      <c r="H18" s="15">
        <v>256</v>
      </c>
      <c r="I18" s="15">
        <v>595</v>
      </c>
      <c r="J18" s="22">
        <v>589</v>
      </c>
      <c r="K18" s="48">
        <v>1431</v>
      </c>
      <c r="L18" s="20">
        <v>16071.3</v>
      </c>
      <c r="M18" s="20">
        <v>16519.09</v>
      </c>
      <c r="N18" s="20">
        <v>17443.75</v>
      </c>
      <c r="O18" s="20">
        <v>10979.57</v>
      </c>
      <c r="P18" s="20">
        <v>8282.13</v>
      </c>
      <c r="Q18" s="20">
        <v>12768.18</v>
      </c>
      <c r="R18" s="20">
        <v>12685.86</v>
      </c>
      <c r="T18" s="3"/>
    </row>
    <row r="19" spans="2:21" ht="15.75">
      <c r="B19" s="10" t="s">
        <v>18</v>
      </c>
      <c r="C19" s="52">
        <v>8457</v>
      </c>
      <c r="D19" s="52">
        <v>1190</v>
      </c>
      <c r="E19" s="15">
        <v>6990</v>
      </c>
      <c r="F19" s="15">
        <v>6130</v>
      </c>
      <c r="G19" s="15">
        <v>489</v>
      </c>
      <c r="H19" s="15">
        <v>371</v>
      </c>
      <c r="I19" s="15">
        <v>1467</v>
      </c>
      <c r="J19" s="22">
        <v>1436</v>
      </c>
      <c r="K19" s="48">
        <v>3314</v>
      </c>
      <c r="L19" s="20">
        <v>14335.92</v>
      </c>
      <c r="M19" s="20">
        <v>14771.16</v>
      </c>
      <c r="N19" s="20">
        <v>15632.53</v>
      </c>
      <c r="O19" s="20">
        <v>9375.46</v>
      </c>
      <c r="P19" s="20">
        <v>7672.22</v>
      </c>
      <c r="Q19" s="20">
        <v>12262.06</v>
      </c>
      <c r="R19" s="20">
        <v>12148.8</v>
      </c>
      <c r="T19" s="3"/>
      <c r="U19" s="5"/>
    </row>
    <row r="20" spans="2:21" ht="15.75">
      <c r="B20" s="10" t="s">
        <v>19</v>
      </c>
      <c r="C20" s="52">
        <v>3099</v>
      </c>
      <c r="D20" s="52">
        <v>971</v>
      </c>
      <c r="E20" s="15">
        <v>2902</v>
      </c>
      <c r="F20" s="15">
        <v>2676</v>
      </c>
      <c r="G20" s="15">
        <v>104</v>
      </c>
      <c r="H20" s="15">
        <v>122</v>
      </c>
      <c r="I20" s="15">
        <v>197</v>
      </c>
      <c r="J20" s="22">
        <v>187</v>
      </c>
      <c r="K20" s="48">
        <v>600</v>
      </c>
      <c r="L20" s="20">
        <v>19264.38</v>
      </c>
      <c r="M20" s="20">
        <v>19609.65</v>
      </c>
      <c r="N20" s="20">
        <v>20156.82</v>
      </c>
      <c r="O20" s="20">
        <v>14821.69</v>
      </c>
      <c r="P20" s="20">
        <v>11689.48</v>
      </c>
      <c r="Q20" s="20">
        <v>14178.15</v>
      </c>
      <c r="R20" s="20">
        <v>13871.67</v>
      </c>
      <c r="T20" s="3"/>
      <c r="U20" s="5"/>
    </row>
    <row r="21" spans="2:21" ht="15.75">
      <c r="B21" s="10" t="s">
        <v>20</v>
      </c>
      <c r="C21" s="52">
        <v>7167</v>
      </c>
      <c r="D21" s="52">
        <v>1055</v>
      </c>
      <c r="E21" s="15">
        <v>5934</v>
      </c>
      <c r="F21" s="15">
        <v>5116</v>
      </c>
      <c r="G21" s="15">
        <v>394</v>
      </c>
      <c r="H21" s="15">
        <v>424</v>
      </c>
      <c r="I21" s="15">
        <v>1233</v>
      </c>
      <c r="J21" s="22">
        <v>1221</v>
      </c>
      <c r="K21" s="48">
        <v>2667</v>
      </c>
      <c r="L21" s="20">
        <v>14870.5</v>
      </c>
      <c r="M21" s="20">
        <v>15268.83</v>
      </c>
      <c r="N21" s="20">
        <v>16126.89</v>
      </c>
      <c r="O21" s="20">
        <v>10440.66</v>
      </c>
      <c r="P21" s="20">
        <v>9417.82</v>
      </c>
      <c r="Q21" s="20">
        <v>12953.49</v>
      </c>
      <c r="R21" s="20">
        <v>12893.08</v>
      </c>
      <c r="T21" s="3"/>
      <c r="U21" s="5"/>
    </row>
    <row r="22" spans="2:22" ht="15.75">
      <c r="B22" s="10" t="s">
        <v>21</v>
      </c>
      <c r="C22" s="52">
        <v>1535</v>
      </c>
      <c r="D22" s="52">
        <v>281</v>
      </c>
      <c r="E22" s="15">
        <v>1135</v>
      </c>
      <c r="F22" s="15">
        <v>1021</v>
      </c>
      <c r="G22" s="15">
        <v>73</v>
      </c>
      <c r="H22" s="15">
        <v>41</v>
      </c>
      <c r="I22" s="15">
        <v>400</v>
      </c>
      <c r="J22" s="22">
        <v>394</v>
      </c>
      <c r="K22" s="48">
        <v>474</v>
      </c>
      <c r="L22" s="20">
        <v>15835.13</v>
      </c>
      <c r="M22" s="20">
        <v>17332.49</v>
      </c>
      <c r="N22" s="20">
        <v>18058.37</v>
      </c>
      <c r="O22" s="20">
        <v>12789.6</v>
      </c>
      <c r="P22" s="20">
        <v>7344.75</v>
      </c>
      <c r="Q22" s="20">
        <v>11586.36</v>
      </c>
      <c r="R22" s="20">
        <v>11449.34</v>
      </c>
      <c r="T22" s="3"/>
      <c r="U22" s="5"/>
      <c r="V22" s="24"/>
    </row>
    <row r="23" spans="2:22" ht="15.75">
      <c r="B23" s="10" t="s">
        <v>22</v>
      </c>
      <c r="C23" s="52">
        <v>7437</v>
      </c>
      <c r="D23" s="52">
        <v>1081</v>
      </c>
      <c r="E23" s="15">
        <v>6355</v>
      </c>
      <c r="F23" s="15">
        <v>5669</v>
      </c>
      <c r="G23" s="15">
        <v>338</v>
      </c>
      <c r="H23" s="15">
        <v>348</v>
      </c>
      <c r="I23" s="15">
        <v>1082</v>
      </c>
      <c r="J23" s="22">
        <v>1069</v>
      </c>
      <c r="K23" s="48">
        <v>2414</v>
      </c>
      <c r="L23" s="20">
        <v>15296.21</v>
      </c>
      <c r="M23" s="20">
        <v>15876.62</v>
      </c>
      <c r="N23" s="20">
        <v>16631.53</v>
      </c>
      <c r="O23" s="20">
        <v>10787.81</v>
      </c>
      <c r="P23" s="20">
        <v>8521.36</v>
      </c>
      <c r="Q23" s="20">
        <v>11887.34</v>
      </c>
      <c r="R23" s="20">
        <v>11810.96</v>
      </c>
      <c r="T23" s="3"/>
      <c r="U23" s="5"/>
      <c r="V23" s="24"/>
    </row>
    <row r="24" spans="2:21" ht="31.5">
      <c r="B24" s="10" t="s">
        <v>23</v>
      </c>
      <c r="C24" s="52">
        <v>11513</v>
      </c>
      <c r="D24" s="52">
        <v>2892</v>
      </c>
      <c r="E24" s="15">
        <v>10835</v>
      </c>
      <c r="F24" s="15">
        <v>10013</v>
      </c>
      <c r="G24" s="15">
        <v>345</v>
      </c>
      <c r="H24" s="15">
        <v>477</v>
      </c>
      <c r="I24" s="15">
        <v>678</v>
      </c>
      <c r="J24" s="22">
        <v>656</v>
      </c>
      <c r="K24" s="49">
        <v>2128</v>
      </c>
      <c r="L24" s="20">
        <v>20312.38</v>
      </c>
      <c r="M24" s="20">
        <v>20673.91</v>
      </c>
      <c r="N24" s="20">
        <v>21360.95</v>
      </c>
      <c r="O24" s="20">
        <v>13290.5</v>
      </c>
      <c r="P24" s="20">
        <v>11590.46</v>
      </c>
      <c r="Q24" s="20">
        <v>14534.69</v>
      </c>
      <c r="R24" s="20">
        <v>14114.28</v>
      </c>
      <c r="T24" s="3"/>
      <c r="U24" s="5"/>
    </row>
    <row r="25" spans="2:20" ht="15.75">
      <c r="B25" s="10" t="s">
        <v>24</v>
      </c>
      <c r="C25" s="52">
        <v>11416</v>
      </c>
      <c r="D25" s="52">
        <v>1711</v>
      </c>
      <c r="E25" s="15">
        <v>9745</v>
      </c>
      <c r="F25" s="15">
        <v>8583</v>
      </c>
      <c r="G25" s="15">
        <v>630</v>
      </c>
      <c r="H25" s="15">
        <v>532</v>
      </c>
      <c r="I25" s="15">
        <v>1671</v>
      </c>
      <c r="J25" s="22">
        <v>1649</v>
      </c>
      <c r="K25" s="48">
        <v>3615</v>
      </c>
      <c r="L25" s="20">
        <v>15099.97</v>
      </c>
      <c r="M25" s="20">
        <v>15716.36</v>
      </c>
      <c r="N25" s="20">
        <v>16543.84</v>
      </c>
      <c r="O25" s="20">
        <v>10061.12</v>
      </c>
      <c r="P25" s="20">
        <v>9063.2</v>
      </c>
      <c r="Q25" s="20">
        <v>11505.24</v>
      </c>
      <c r="R25" s="20">
        <v>11386.16</v>
      </c>
      <c r="T25" s="3"/>
    </row>
    <row r="26" spans="2:20" ht="15.75">
      <c r="B26" s="10" t="s">
        <v>25</v>
      </c>
      <c r="C26" s="52">
        <v>5132</v>
      </c>
      <c r="D26" s="52">
        <v>650</v>
      </c>
      <c r="E26" s="15">
        <v>4444</v>
      </c>
      <c r="F26" s="15">
        <v>3855</v>
      </c>
      <c r="G26" s="15">
        <v>304</v>
      </c>
      <c r="H26" s="15">
        <v>285</v>
      </c>
      <c r="I26" s="15">
        <v>688</v>
      </c>
      <c r="J26" s="22">
        <v>678</v>
      </c>
      <c r="K26" s="48">
        <v>1754</v>
      </c>
      <c r="L26" s="20">
        <v>14734.33</v>
      </c>
      <c r="M26" s="20">
        <v>15189.59</v>
      </c>
      <c r="N26" s="20">
        <v>16109.12</v>
      </c>
      <c r="O26" s="20">
        <v>9912.21</v>
      </c>
      <c r="P26" s="20">
        <v>8381.06</v>
      </c>
      <c r="Q26" s="20">
        <v>11793.58</v>
      </c>
      <c r="R26" s="20">
        <v>11689</v>
      </c>
      <c r="T26" s="3"/>
    </row>
    <row r="27" spans="2:20" ht="15.75">
      <c r="B27" s="10" t="s">
        <v>26</v>
      </c>
      <c r="C27" s="52">
        <v>5615</v>
      </c>
      <c r="D27" s="52">
        <v>853</v>
      </c>
      <c r="E27" s="15">
        <v>4740</v>
      </c>
      <c r="F27" s="15">
        <v>4090</v>
      </c>
      <c r="G27" s="15">
        <v>292</v>
      </c>
      <c r="H27" s="15">
        <v>358</v>
      </c>
      <c r="I27" s="15">
        <v>875</v>
      </c>
      <c r="J27" s="22">
        <v>862</v>
      </c>
      <c r="K27" s="48">
        <v>1710</v>
      </c>
      <c r="L27" s="20">
        <v>14112.4</v>
      </c>
      <c r="M27" s="20">
        <v>14526.83</v>
      </c>
      <c r="N27" s="20">
        <v>15636.92</v>
      </c>
      <c r="O27" s="20">
        <v>9823.37</v>
      </c>
      <c r="P27" s="20">
        <v>5680.72</v>
      </c>
      <c r="Q27" s="20">
        <v>11867.41</v>
      </c>
      <c r="R27" s="20">
        <v>11754.48</v>
      </c>
      <c r="T27" s="3"/>
    </row>
    <row r="28" spans="2:20" ht="15.75">
      <c r="B28" s="10" t="s">
        <v>27</v>
      </c>
      <c r="C28" s="52">
        <v>4808</v>
      </c>
      <c r="D28" s="52">
        <v>648</v>
      </c>
      <c r="E28" s="15">
        <v>3996</v>
      </c>
      <c r="F28" s="15">
        <v>3537</v>
      </c>
      <c r="G28" s="15">
        <v>220</v>
      </c>
      <c r="H28" s="15">
        <v>239</v>
      </c>
      <c r="I28" s="15">
        <v>812</v>
      </c>
      <c r="J28" s="22">
        <v>801</v>
      </c>
      <c r="K28" s="48">
        <v>1580</v>
      </c>
      <c r="L28" s="20">
        <v>14119.79</v>
      </c>
      <c r="M28" s="20">
        <v>14610.81</v>
      </c>
      <c r="N28" s="20">
        <v>15344.44</v>
      </c>
      <c r="O28" s="20">
        <v>9776.16</v>
      </c>
      <c r="P28" s="20">
        <v>8204.04</v>
      </c>
      <c r="Q28" s="20">
        <v>11703.34</v>
      </c>
      <c r="R28" s="20">
        <v>11614.71</v>
      </c>
      <c r="T28" s="3"/>
    </row>
    <row r="29" spans="2:20" ht="15.75">
      <c r="B29" s="10" t="s">
        <v>28</v>
      </c>
      <c r="C29" s="52">
        <v>20233</v>
      </c>
      <c r="D29" s="52">
        <v>4012</v>
      </c>
      <c r="E29" s="15">
        <v>17225</v>
      </c>
      <c r="F29" s="15">
        <v>15291</v>
      </c>
      <c r="G29" s="15">
        <v>1145</v>
      </c>
      <c r="H29" s="15">
        <v>789</v>
      </c>
      <c r="I29" s="15">
        <v>3008</v>
      </c>
      <c r="J29" s="22">
        <v>2914</v>
      </c>
      <c r="K29" s="48">
        <v>7885</v>
      </c>
      <c r="L29" s="20">
        <v>15570.53</v>
      </c>
      <c r="M29" s="20">
        <v>16204.28</v>
      </c>
      <c r="N29" s="20">
        <v>17005.11</v>
      </c>
      <c r="O29" s="20">
        <v>10868.35</v>
      </c>
      <c r="P29" s="20">
        <v>8427.83</v>
      </c>
      <c r="Q29" s="20">
        <v>11941.4</v>
      </c>
      <c r="R29" s="20">
        <v>11537.83</v>
      </c>
      <c r="T29" s="3"/>
    </row>
    <row r="30" spans="2:20" ht="15.75">
      <c r="B30" s="10" t="s">
        <v>29</v>
      </c>
      <c r="C30" s="52">
        <v>36595</v>
      </c>
      <c r="D30" s="52">
        <v>7330</v>
      </c>
      <c r="E30" s="15">
        <v>32398</v>
      </c>
      <c r="F30" s="15">
        <v>29168</v>
      </c>
      <c r="G30" s="15">
        <v>1895</v>
      </c>
      <c r="H30" s="15">
        <v>1335</v>
      </c>
      <c r="I30" s="15">
        <v>4197</v>
      </c>
      <c r="J30" s="22">
        <v>4054</v>
      </c>
      <c r="K30" s="48">
        <v>12965</v>
      </c>
      <c r="L30" s="20">
        <v>17066.25</v>
      </c>
      <c r="M30" s="20">
        <v>17690.45</v>
      </c>
      <c r="N30" s="20">
        <v>18458.72</v>
      </c>
      <c r="O30" s="20">
        <v>11338.14</v>
      </c>
      <c r="P30" s="20">
        <v>9921.35</v>
      </c>
      <c r="Q30" s="20">
        <v>12247.78</v>
      </c>
      <c r="R30" s="20">
        <v>11824.96</v>
      </c>
      <c r="T30" s="3"/>
    </row>
    <row r="31" spans="2:20" ht="16.5" thickBot="1">
      <c r="B31" s="11" t="s">
        <v>30</v>
      </c>
      <c r="C31" s="52">
        <v>46205</v>
      </c>
      <c r="D31" s="52">
        <v>9448</v>
      </c>
      <c r="E31" s="15">
        <v>40315</v>
      </c>
      <c r="F31" s="15">
        <v>36368</v>
      </c>
      <c r="G31" s="15">
        <v>2347</v>
      </c>
      <c r="H31" s="15">
        <v>1600</v>
      </c>
      <c r="I31" s="15">
        <v>5890</v>
      </c>
      <c r="J31" s="22">
        <v>5638</v>
      </c>
      <c r="K31" s="50">
        <v>18555</v>
      </c>
      <c r="L31" s="20">
        <v>16550.26</v>
      </c>
      <c r="M31" s="20">
        <v>17159.32</v>
      </c>
      <c r="N31" s="20">
        <v>17910.08</v>
      </c>
      <c r="O31" s="20">
        <v>11240.88</v>
      </c>
      <c r="P31" s="20">
        <v>8798.91</v>
      </c>
      <c r="Q31" s="20">
        <v>12381.3</v>
      </c>
      <c r="R31" s="20">
        <v>11934.76</v>
      </c>
      <c r="T31" s="3"/>
    </row>
    <row r="32" spans="2:20" s="6" customFormat="1" ht="16.5" thickBot="1">
      <c r="B32" s="34" t="s">
        <v>40</v>
      </c>
      <c r="C32" s="35">
        <f>SUM(C29:C31)</f>
        <v>103033</v>
      </c>
      <c r="D32" s="35">
        <f aca="true" t="shared" si="0" ref="D32:J32">SUM(D29:D31)</f>
        <v>20790</v>
      </c>
      <c r="E32" s="35">
        <f t="shared" si="0"/>
        <v>89938</v>
      </c>
      <c r="F32" s="35">
        <f t="shared" si="0"/>
        <v>80827</v>
      </c>
      <c r="G32" s="35">
        <f t="shared" si="0"/>
        <v>5387</v>
      </c>
      <c r="H32" s="35">
        <f t="shared" si="0"/>
        <v>3724</v>
      </c>
      <c r="I32" s="35">
        <f t="shared" si="0"/>
        <v>13095</v>
      </c>
      <c r="J32" s="36">
        <f t="shared" si="0"/>
        <v>12606</v>
      </c>
      <c r="K32" s="37">
        <f>SUM(K29:K31)</f>
        <v>39405</v>
      </c>
      <c r="L32" s="38">
        <v>16541.215558898606</v>
      </c>
      <c r="M32" s="39">
        <v>17167.8428717561</v>
      </c>
      <c r="N32" s="39">
        <v>17936.996227003354</v>
      </c>
      <c r="O32" s="39">
        <v>11195.913792463336</v>
      </c>
      <c r="P32" s="39">
        <v>9112.639785177229</v>
      </c>
      <c r="Q32" s="40">
        <v>12237.46548148148</v>
      </c>
      <c r="R32" s="41">
        <v>11807.692570204665</v>
      </c>
      <c r="T32" s="3"/>
    </row>
    <row r="33" spans="2:20" ht="32.25" thickBot="1">
      <c r="B33" s="25" t="s">
        <v>32</v>
      </c>
      <c r="C33" s="26">
        <f aca="true" t="shared" si="1" ref="C33:K33">SUM(C8:C28)+SUM(C29:C31)</f>
        <v>254593</v>
      </c>
      <c r="D33" s="26">
        <f t="shared" si="1"/>
        <v>44718</v>
      </c>
      <c r="E33" s="26">
        <f t="shared" si="1"/>
        <v>219817</v>
      </c>
      <c r="F33" s="26">
        <f t="shared" si="1"/>
        <v>195233</v>
      </c>
      <c r="G33" s="26">
        <f t="shared" si="1"/>
        <v>13061</v>
      </c>
      <c r="H33" s="26">
        <f t="shared" si="1"/>
        <v>11523</v>
      </c>
      <c r="I33" s="26">
        <f t="shared" si="1"/>
        <v>34776</v>
      </c>
      <c r="J33" s="32">
        <f t="shared" si="1"/>
        <v>33947</v>
      </c>
      <c r="K33" s="33">
        <f t="shared" si="1"/>
        <v>86717</v>
      </c>
      <c r="L33" s="28">
        <v>15879.690548090482</v>
      </c>
      <c r="M33" s="28">
        <v>16459.410187656096</v>
      </c>
      <c r="N33" s="28">
        <v>17306.396283210317</v>
      </c>
      <c r="O33" s="28">
        <v>10739.462256335655</v>
      </c>
      <c r="P33" s="28">
        <v>8592.414052764037</v>
      </c>
      <c r="Q33" s="28">
        <v>12215.317646940419</v>
      </c>
      <c r="R33" s="28">
        <v>11983.603435355111</v>
      </c>
      <c r="T33" s="3"/>
    </row>
    <row r="35" spans="3:18" ht="15.7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5.75" thickBot="1">
      <c r="B36" s="42" t="s">
        <v>41</v>
      </c>
      <c r="C36" s="43">
        <f>C8+C9+C18+C20+C22+C24</f>
        <v>31832</v>
      </c>
      <c r="D36" s="43">
        <f aca="true" t="shared" si="2" ref="D36:J36">D8+D9+D18+D20+D22+D24</f>
        <v>6517</v>
      </c>
      <c r="E36" s="43">
        <f t="shared" si="2"/>
        <v>28829</v>
      </c>
      <c r="F36" s="43">
        <f t="shared" si="2"/>
        <v>26105</v>
      </c>
      <c r="G36" s="43">
        <f t="shared" si="2"/>
        <v>1271</v>
      </c>
      <c r="H36" s="43">
        <f t="shared" si="2"/>
        <v>1453</v>
      </c>
      <c r="I36" s="43">
        <f t="shared" si="2"/>
        <v>3003</v>
      </c>
      <c r="J36" s="43">
        <f t="shared" si="2"/>
        <v>2934</v>
      </c>
      <c r="K36" s="31">
        <f>K8+K9+K18+K20+K22+K24</f>
        <v>7583</v>
      </c>
      <c r="L36" s="44">
        <v>18286.611357124908</v>
      </c>
      <c r="M36" s="45">
        <v>18819.22115404627</v>
      </c>
      <c r="N36" s="45">
        <v>19620.004922045584</v>
      </c>
      <c r="O36" s="45">
        <v>12304.996317859954</v>
      </c>
      <c r="P36" s="45">
        <v>10130.383922918101</v>
      </c>
      <c r="Q36" s="45">
        <v>13173.521834831836</v>
      </c>
      <c r="R36" s="46">
        <v>12942.647079072938</v>
      </c>
    </row>
    <row r="40" ht="15">
      <c r="C40" s="3"/>
    </row>
    <row r="42" ht="15">
      <c r="C42" s="3"/>
    </row>
    <row r="44" ht="15">
      <c r="C44" s="3"/>
    </row>
  </sheetData>
  <sheetProtection/>
  <mergeCells count="17">
    <mergeCell ref="R6:R7"/>
    <mergeCell ref="L6:L7"/>
    <mergeCell ref="M6:M7"/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5">
      <c r="B2" s="7"/>
      <c r="C2" s="6"/>
      <c r="D2" s="54" t="s">
        <v>46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"/>
      <c r="R2" s="6"/>
    </row>
    <row r="3" spans="2:18" ht="15">
      <c r="B3" s="7"/>
      <c r="C3" s="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"/>
      <c r="R3" s="6"/>
    </row>
    <row r="4" spans="2:18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55" t="s">
        <v>0</v>
      </c>
      <c r="C5" s="58" t="s">
        <v>6</v>
      </c>
      <c r="D5" s="59"/>
      <c r="E5" s="59"/>
      <c r="F5" s="59"/>
      <c r="G5" s="59"/>
      <c r="H5" s="59"/>
      <c r="I5" s="59"/>
      <c r="J5" s="59"/>
      <c r="K5" s="60" t="s">
        <v>39</v>
      </c>
      <c r="L5" s="63" t="s">
        <v>4</v>
      </c>
      <c r="M5" s="64"/>
      <c r="N5" s="64"/>
      <c r="O5" s="64"/>
      <c r="P5" s="64"/>
      <c r="Q5" s="64"/>
      <c r="R5" s="65"/>
    </row>
    <row r="6" spans="2:18" ht="15">
      <c r="B6" s="56"/>
      <c r="C6" s="66" t="s">
        <v>33</v>
      </c>
      <c r="D6" s="66" t="s">
        <v>31</v>
      </c>
      <c r="E6" s="68" t="s">
        <v>36</v>
      </c>
      <c r="F6" s="68"/>
      <c r="G6" s="68"/>
      <c r="H6" s="68"/>
      <c r="I6" s="66" t="s">
        <v>5</v>
      </c>
      <c r="J6" s="69" t="s">
        <v>38</v>
      </c>
      <c r="K6" s="61"/>
      <c r="L6" s="73" t="s">
        <v>35</v>
      </c>
      <c r="M6" s="66" t="s">
        <v>37</v>
      </c>
      <c r="N6" s="66" t="s">
        <v>1</v>
      </c>
      <c r="O6" s="66" t="s">
        <v>2</v>
      </c>
      <c r="P6" s="66" t="s">
        <v>3</v>
      </c>
      <c r="Q6" s="66" t="s">
        <v>5</v>
      </c>
      <c r="R6" s="71" t="s">
        <v>38</v>
      </c>
    </row>
    <row r="7" spans="2:18" ht="43.5" thickBot="1">
      <c r="B7" s="57"/>
      <c r="C7" s="67"/>
      <c r="D7" s="67"/>
      <c r="E7" s="51" t="s">
        <v>34</v>
      </c>
      <c r="F7" s="51" t="s">
        <v>1</v>
      </c>
      <c r="G7" s="51" t="s">
        <v>2</v>
      </c>
      <c r="H7" s="51" t="s">
        <v>3</v>
      </c>
      <c r="I7" s="67"/>
      <c r="J7" s="70"/>
      <c r="K7" s="62"/>
      <c r="L7" s="74"/>
      <c r="M7" s="67"/>
      <c r="N7" s="67"/>
      <c r="O7" s="67"/>
      <c r="P7" s="67"/>
      <c r="Q7" s="67"/>
      <c r="R7" s="72"/>
    </row>
    <row r="8" spans="2:20" ht="15.75">
      <c r="B8" s="9" t="s">
        <v>7</v>
      </c>
      <c r="C8" s="52">
        <v>7801</v>
      </c>
      <c r="D8" s="52">
        <v>1083</v>
      </c>
      <c r="E8" s="15">
        <v>6898</v>
      </c>
      <c r="F8" s="15">
        <v>6113</v>
      </c>
      <c r="G8" s="15">
        <v>355</v>
      </c>
      <c r="H8" s="15">
        <v>430</v>
      </c>
      <c r="I8" s="15">
        <v>903</v>
      </c>
      <c r="J8" s="22">
        <v>885</v>
      </c>
      <c r="K8" s="47">
        <v>2284</v>
      </c>
      <c r="L8" s="20">
        <v>16706.59</v>
      </c>
      <c r="M8" s="20">
        <v>17222.6</v>
      </c>
      <c r="N8" s="20">
        <v>18119.11</v>
      </c>
      <c r="O8" s="20">
        <v>11191.73</v>
      </c>
      <c r="P8" s="20">
        <v>9456.67</v>
      </c>
      <c r="Q8" s="20">
        <v>12764.83</v>
      </c>
      <c r="R8" s="20">
        <v>12627.92</v>
      </c>
      <c r="T8" s="3"/>
    </row>
    <row r="9" spans="2:20" ht="15.75">
      <c r="B9" s="10" t="s">
        <v>8</v>
      </c>
      <c r="C9" s="52">
        <v>2907</v>
      </c>
      <c r="D9" s="52">
        <v>599</v>
      </c>
      <c r="E9" s="15">
        <v>2661</v>
      </c>
      <c r="F9" s="15">
        <v>2403</v>
      </c>
      <c r="G9" s="15">
        <v>132</v>
      </c>
      <c r="H9" s="15">
        <v>126</v>
      </c>
      <c r="I9" s="15">
        <v>246</v>
      </c>
      <c r="J9" s="22">
        <v>239</v>
      </c>
      <c r="K9" s="48">
        <v>679</v>
      </c>
      <c r="L9" s="20">
        <v>18540.14</v>
      </c>
      <c r="M9" s="20">
        <v>19004.39</v>
      </c>
      <c r="N9" s="20">
        <v>19779.79</v>
      </c>
      <c r="O9" s="20">
        <v>13399.74</v>
      </c>
      <c r="P9" s="20">
        <v>10087.88</v>
      </c>
      <c r="Q9" s="20">
        <v>13518.35</v>
      </c>
      <c r="R9" s="20">
        <v>13110.17</v>
      </c>
      <c r="T9" s="3"/>
    </row>
    <row r="10" spans="2:20" ht="15.75">
      <c r="B10" s="10" t="s">
        <v>9</v>
      </c>
      <c r="C10" s="52">
        <v>6510</v>
      </c>
      <c r="D10" s="52">
        <v>812</v>
      </c>
      <c r="E10" s="15">
        <v>5649</v>
      </c>
      <c r="F10" s="15">
        <v>5021</v>
      </c>
      <c r="G10" s="15">
        <v>338</v>
      </c>
      <c r="H10" s="15">
        <v>290</v>
      </c>
      <c r="I10" s="15">
        <v>861</v>
      </c>
      <c r="J10" s="22">
        <v>849</v>
      </c>
      <c r="K10" s="48">
        <v>1979</v>
      </c>
      <c r="L10" s="20">
        <v>14117.17</v>
      </c>
      <c r="M10" s="20">
        <v>14484.17</v>
      </c>
      <c r="N10" s="20">
        <v>15198.28</v>
      </c>
      <c r="O10" s="20">
        <v>9090.75</v>
      </c>
      <c r="P10" s="20">
        <v>8405.86</v>
      </c>
      <c r="Q10" s="20">
        <v>11709.47</v>
      </c>
      <c r="R10" s="20">
        <v>11641.3</v>
      </c>
      <c r="T10" s="3"/>
    </row>
    <row r="11" spans="2:20" ht="15.75">
      <c r="B11" s="10" t="s">
        <v>10</v>
      </c>
      <c r="C11" s="52">
        <v>6729</v>
      </c>
      <c r="D11" s="52">
        <v>929</v>
      </c>
      <c r="E11" s="15">
        <v>5533</v>
      </c>
      <c r="F11" s="15">
        <v>4752</v>
      </c>
      <c r="G11" s="15">
        <v>369</v>
      </c>
      <c r="H11" s="15">
        <v>412</v>
      </c>
      <c r="I11" s="15">
        <v>1196</v>
      </c>
      <c r="J11" s="22">
        <v>1180</v>
      </c>
      <c r="K11" s="48">
        <v>2324</v>
      </c>
      <c r="L11" s="20">
        <v>13836.58</v>
      </c>
      <c r="M11" s="20">
        <v>14304.58</v>
      </c>
      <c r="N11" s="20">
        <v>15199.35</v>
      </c>
      <c r="O11" s="20">
        <v>9937.5</v>
      </c>
      <c r="P11" s="20">
        <v>7895.57</v>
      </c>
      <c r="Q11" s="20">
        <v>11671.42</v>
      </c>
      <c r="R11" s="20">
        <v>11601.61</v>
      </c>
      <c r="T11" s="3"/>
    </row>
    <row r="12" spans="2:20" ht="15.75">
      <c r="B12" s="10" t="s">
        <v>11</v>
      </c>
      <c r="C12" s="52">
        <v>3851</v>
      </c>
      <c r="D12" s="52">
        <v>566</v>
      </c>
      <c r="E12" s="15">
        <v>3164</v>
      </c>
      <c r="F12" s="15">
        <v>2688</v>
      </c>
      <c r="G12" s="15">
        <v>260</v>
      </c>
      <c r="H12" s="15">
        <v>216</v>
      </c>
      <c r="I12" s="15">
        <v>687</v>
      </c>
      <c r="J12" s="22">
        <v>678</v>
      </c>
      <c r="K12" s="48">
        <v>1359</v>
      </c>
      <c r="L12" s="20">
        <v>13744.97</v>
      </c>
      <c r="M12" s="20">
        <v>14147.81</v>
      </c>
      <c r="N12" s="20">
        <v>15189.45</v>
      </c>
      <c r="O12" s="20">
        <v>9406.88</v>
      </c>
      <c r="P12" s="20">
        <v>6891.89</v>
      </c>
      <c r="Q12" s="20">
        <v>11889.56</v>
      </c>
      <c r="R12" s="20">
        <v>11768.72</v>
      </c>
      <c r="T12" s="3"/>
    </row>
    <row r="13" spans="2:20" ht="15.75">
      <c r="B13" s="10" t="s">
        <v>12</v>
      </c>
      <c r="C13" s="52">
        <v>13468</v>
      </c>
      <c r="D13" s="52">
        <v>2092</v>
      </c>
      <c r="E13" s="15">
        <v>11486</v>
      </c>
      <c r="F13" s="15">
        <v>10088</v>
      </c>
      <c r="G13" s="15">
        <v>634</v>
      </c>
      <c r="H13" s="15">
        <v>764</v>
      </c>
      <c r="I13" s="15">
        <v>1982</v>
      </c>
      <c r="J13" s="22">
        <v>1952</v>
      </c>
      <c r="K13" s="48">
        <v>4070</v>
      </c>
      <c r="L13" s="20">
        <v>14781.93</v>
      </c>
      <c r="M13" s="20">
        <v>15315.83</v>
      </c>
      <c r="N13" s="20">
        <v>16151.88</v>
      </c>
      <c r="O13" s="20">
        <v>10411.62</v>
      </c>
      <c r="P13" s="20">
        <v>8346.3</v>
      </c>
      <c r="Q13" s="20">
        <v>11687.78</v>
      </c>
      <c r="R13" s="20">
        <v>11590.31</v>
      </c>
      <c r="T13" s="3"/>
    </row>
    <row r="14" spans="2:20" ht="15.75">
      <c r="B14" s="10" t="s">
        <v>13</v>
      </c>
      <c r="C14" s="52">
        <v>7756</v>
      </c>
      <c r="D14" s="52">
        <v>1125</v>
      </c>
      <c r="E14" s="15">
        <v>6180</v>
      </c>
      <c r="F14" s="15">
        <v>5222</v>
      </c>
      <c r="G14" s="15">
        <v>508</v>
      </c>
      <c r="H14" s="15">
        <v>450</v>
      </c>
      <c r="I14" s="15">
        <v>1576</v>
      </c>
      <c r="J14" s="22">
        <v>1563</v>
      </c>
      <c r="K14" s="48">
        <v>3071</v>
      </c>
      <c r="L14" s="20">
        <v>13737.69</v>
      </c>
      <c r="M14" s="20">
        <v>14089.01</v>
      </c>
      <c r="N14" s="20">
        <v>15103.8</v>
      </c>
      <c r="O14" s="20">
        <v>9949.47</v>
      </c>
      <c r="P14" s="20">
        <v>6986.01</v>
      </c>
      <c r="Q14" s="20">
        <v>12360.12</v>
      </c>
      <c r="R14" s="20">
        <v>12321.15</v>
      </c>
      <c r="T14" s="3"/>
    </row>
    <row r="15" spans="2:20" ht="15.75">
      <c r="B15" s="10" t="s">
        <v>14</v>
      </c>
      <c r="C15" s="52">
        <v>9463</v>
      </c>
      <c r="D15" s="52">
        <v>1505</v>
      </c>
      <c r="E15" s="15">
        <v>7617</v>
      </c>
      <c r="F15" s="15">
        <v>6361</v>
      </c>
      <c r="G15" s="15">
        <v>566</v>
      </c>
      <c r="H15" s="15">
        <v>690</v>
      </c>
      <c r="I15" s="15">
        <v>1846</v>
      </c>
      <c r="J15" s="22">
        <v>1826</v>
      </c>
      <c r="K15" s="48">
        <v>3361</v>
      </c>
      <c r="L15" s="20">
        <v>13877.35</v>
      </c>
      <c r="M15" s="20">
        <v>14261.57</v>
      </c>
      <c r="N15" s="20">
        <v>15494.71</v>
      </c>
      <c r="O15" s="20">
        <v>10274.64</v>
      </c>
      <c r="P15" s="20">
        <v>6163.87</v>
      </c>
      <c r="Q15" s="20">
        <v>12291.99</v>
      </c>
      <c r="R15" s="20">
        <v>12207.65</v>
      </c>
      <c r="T15" s="3"/>
    </row>
    <row r="16" spans="2:20" ht="15.75">
      <c r="B16" s="10" t="s">
        <v>15</v>
      </c>
      <c r="C16" s="52">
        <v>17506</v>
      </c>
      <c r="D16" s="52">
        <v>2552</v>
      </c>
      <c r="E16" s="15">
        <v>15481</v>
      </c>
      <c r="F16" s="15">
        <v>13904</v>
      </c>
      <c r="G16" s="15">
        <v>795</v>
      </c>
      <c r="H16" s="15">
        <v>782</v>
      </c>
      <c r="I16" s="15">
        <v>2025</v>
      </c>
      <c r="J16" s="22">
        <v>1980</v>
      </c>
      <c r="K16" s="48">
        <v>5138</v>
      </c>
      <c r="L16" s="20">
        <v>16091.2</v>
      </c>
      <c r="M16" s="20">
        <v>16541.28</v>
      </c>
      <c r="N16" s="20">
        <v>17312.32</v>
      </c>
      <c r="O16" s="20">
        <v>10457.46</v>
      </c>
      <c r="P16" s="20">
        <v>9017.03</v>
      </c>
      <c r="Q16" s="20">
        <v>12650.51</v>
      </c>
      <c r="R16" s="20">
        <v>12517.93</v>
      </c>
      <c r="T16" s="3"/>
    </row>
    <row r="17" spans="2:25" ht="15.75">
      <c r="B17" s="10" t="s">
        <v>16</v>
      </c>
      <c r="C17" s="52">
        <v>4406</v>
      </c>
      <c r="D17" s="52">
        <v>661</v>
      </c>
      <c r="E17" s="15">
        <v>3688</v>
      </c>
      <c r="F17" s="15">
        <v>3276</v>
      </c>
      <c r="G17" s="15">
        <v>251</v>
      </c>
      <c r="H17" s="15">
        <v>161</v>
      </c>
      <c r="I17" s="15">
        <v>718</v>
      </c>
      <c r="J17" s="22">
        <v>705</v>
      </c>
      <c r="K17" s="48">
        <v>1368</v>
      </c>
      <c r="L17" s="20">
        <v>14329.7</v>
      </c>
      <c r="M17" s="20">
        <v>14834.78</v>
      </c>
      <c r="N17" s="20">
        <v>15573.84</v>
      </c>
      <c r="O17" s="20">
        <v>10014.33</v>
      </c>
      <c r="P17" s="20">
        <v>7311.41</v>
      </c>
      <c r="Q17" s="20">
        <v>11735.51</v>
      </c>
      <c r="R17" s="20">
        <v>11610.28</v>
      </c>
      <c r="T17" s="3"/>
      <c r="U17" s="5"/>
      <c r="V17" s="5"/>
      <c r="W17" s="5"/>
      <c r="X17" s="5"/>
      <c r="Y17" s="5"/>
    </row>
    <row r="18" spans="2:20" ht="15.75">
      <c r="B18" s="10" t="s">
        <v>17</v>
      </c>
      <c r="C18" s="52">
        <v>4977</v>
      </c>
      <c r="D18" s="52">
        <v>706</v>
      </c>
      <c r="E18" s="15">
        <v>4386</v>
      </c>
      <c r="F18" s="15">
        <v>3869</v>
      </c>
      <c r="G18" s="15">
        <v>264</v>
      </c>
      <c r="H18" s="15">
        <v>253</v>
      </c>
      <c r="I18" s="15">
        <v>591</v>
      </c>
      <c r="J18" s="22">
        <v>585</v>
      </c>
      <c r="K18" s="48">
        <v>1422</v>
      </c>
      <c r="L18" s="20">
        <v>16085.4</v>
      </c>
      <c r="M18" s="20">
        <v>16524.71</v>
      </c>
      <c r="N18" s="20">
        <v>17433.32</v>
      </c>
      <c r="O18" s="20">
        <v>11127.21</v>
      </c>
      <c r="P18" s="20">
        <v>8261.76</v>
      </c>
      <c r="Q18" s="20">
        <v>12825.22</v>
      </c>
      <c r="R18" s="20">
        <v>12742.94</v>
      </c>
      <c r="T18" s="3"/>
    </row>
    <row r="19" spans="2:21" ht="15.75">
      <c r="B19" s="10" t="s">
        <v>18</v>
      </c>
      <c r="C19" s="52">
        <v>8458</v>
      </c>
      <c r="D19" s="52">
        <v>1185</v>
      </c>
      <c r="E19" s="15">
        <v>6986</v>
      </c>
      <c r="F19" s="15">
        <v>6139</v>
      </c>
      <c r="G19" s="15">
        <v>482</v>
      </c>
      <c r="H19" s="15">
        <v>365</v>
      </c>
      <c r="I19" s="15">
        <v>1472</v>
      </c>
      <c r="J19" s="22">
        <v>1441</v>
      </c>
      <c r="K19" s="48">
        <v>3323</v>
      </c>
      <c r="L19" s="20">
        <v>14341.67</v>
      </c>
      <c r="M19" s="20">
        <v>14779.78</v>
      </c>
      <c r="N19" s="20">
        <v>15629.7</v>
      </c>
      <c r="O19" s="20">
        <v>9354.92</v>
      </c>
      <c r="P19" s="20">
        <v>7648.67</v>
      </c>
      <c r="Q19" s="20">
        <v>12262.39</v>
      </c>
      <c r="R19" s="20">
        <v>12149.55</v>
      </c>
      <c r="T19" s="3"/>
      <c r="U19" s="5"/>
    </row>
    <row r="20" spans="2:21" ht="15.75">
      <c r="B20" s="10" t="s">
        <v>19</v>
      </c>
      <c r="C20" s="52">
        <v>3099</v>
      </c>
      <c r="D20" s="52">
        <v>967</v>
      </c>
      <c r="E20" s="15">
        <v>2903</v>
      </c>
      <c r="F20" s="15">
        <v>2676</v>
      </c>
      <c r="G20" s="15">
        <v>104</v>
      </c>
      <c r="H20" s="15">
        <v>123</v>
      </c>
      <c r="I20" s="15">
        <v>196</v>
      </c>
      <c r="J20" s="22">
        <v>187</v>
      </c>
      <c r="K20" s="48">
        <v>604</v>
      </c>
      <c r="L20" s="20">
        <v>19293.43</v>
      </c>
      <c r="M20" s="20">
        <v>19639.63</v>
      </c>
      <c r="N20" s="20">
        <v>20197.17</v>
      </c>
      <c r="O20" s="20">
        <v>14731.6</v>
      </c>
      <c r="P20" s="20">
        <v>11659.39</v>
      </c>
      <c r="Q20" s="20">
        <v>14165.61</v>
      </c>
      <c r="R20" s="20">
        <v>13892.12</v>
      </c>
      <c r="T20" s="3"/>
      <c r="U20" s="5"/>
    </row>
    <row r="21" spans="2:21" ht="15.75">
      <c r="B21" s="10" t="s">
        <v>20</v>
      </c>
      <c r="C21" s="52">
        <v>7186</v>
      </c>
      <c r="D21" s="52">
        <v>1060</v>
      </c>
      <c r="E21" s="15">
        <v>5937</v>
      </c>
      <c r="F21" s="15">
        <v>5131</v>
      </c>
      <c r="G21" s="15">
        <v>387</v>
      </c>
      <c r="H21" s="15">
        <v>419</v>
      </c>
      <c r="I21" s="15">
        <v>1249</v>
      </c>
      <c r="J21" s="22">
        <v>1237</v>
      </c>
      <c r="K21" s="48">
        <v>2663</v>
      </c>
      <c r="L21" s="20">
        <v>14864.21</v>
      </c>
      <c r="M21" s="20">
        <v>15267.22</v>
      </c>
      <c r="N21" s="20">
        <v>16115.89</v>
      </c>
      <c r="O21" s="20">
        <v>10380.67</v>
      </c>
      <c r="P21" s="20">
        <v>9387.78</v>
      </c>
      <c r="Q21" s="20">
        <v>12948.51</v>
      </c>
      <c r="R21" s="20">
        <v>12888.84</v>
      </c>
      <c r="T21" s="3"/>
      <c r="U21" s="5"/>
    </row>
    <row r="22" spans="2:22" ht="15.75">
      <c r="B22" s="10" t="s">
        <v>21</v>
      </c>
      <c r="C22" s="52">
        <v>1537</v>
      </c>
      <c r="D22" s="52">
        <v>275</v>
      </c>
      <c r="E22" s="15">
        <v>1135</v>
      </c>
      <c r="F22" s="15">
        <v>1022</v>
      </c>
      <c r="G22" s="15">
        <v>73</v>
      </c>
      <c r="H22" s="15">
        <v>40</v>
      </c>
      <c r="I22" s="15">
        <v>402</v>
      </c>
      <c r="J22" s="22">
        <v>396</v>
      </c>
      <c r="K22" s="48">
        <v>476</v>
      </c>
      <c r="L22" s="20">
        <v>15867.77</v>
      </c>
      <c r="M22" s="20">
        <v>17401.43</v>
      </c>
      <c r="N22" s="20">
        <v>18127</v>
      </c>
      <c r="O22" s="20">
        <v>12810.25</v>
      </c>
      <c r="P22" s="20">
        <v>7242.16</v>
      </c>
      <c r="Q22" s="20">
        <v>11537.65</v>
      </c>
      <c r="R22" s="20">
        <v>11400.57</v>
      </c>
      <c r="T22" s="3"/>
      <c r="U22" s="5"/>
      <c r="V22" s="24"/>
    </row>
    <row r="23" spans="2:22" ht="15.75">
      <c r="B23" s="10" t="s">
        <v>22</v>
      </c>
      <c r="C23" s="52">
        <v>7438</v>
      </c>
      <c r="D23" s="52">
        <v>1072</v>
      </c>
      <c r="E23" s="15">
        <v>6351</v>
      </c>
      <c r="F23" s="15">
        <v>5668</v>
      </c>
      <c r="G23" s="15">
        <v>339</v>
      </c>
      <c r="H23" s="15">
        <v>344</v>
      </c>
      <c r="I23" s="15">
        <v>1087</v>
      </c>
      <c r="J23" s="22">
        <v>1074</v>
      </c>
      <c r="K23" s="48">
        <v>2418</v>
      </c>
      <c r="L23" s="20">
        <v>15311.26</v>
      </c>
      <c r="M23" s="20">
        <v>15888.02</v>
      </c>
      <c r="N23" s="20">
        <v>16641.96</v>
      </c>
      <c r="O23" s="20">
        <v>10787.1</v>
      </c>
      <c r="P23" s="20">
        <v>8492.06</v>
      </c>
      <c r="Q23" s="20">
        <v>11941.51</v>
      </c>
      <c r="R23" s="20">
        <v>11866.13</v>
      </c>
      <c r="T23" s="3"/>
      <c r="U23" s="5"/>
      <c r="V23" s="24"/>
    </row>
    <row r="24" spans="2:21" ht="31.5">
      <c r="B24" s="10" t="s">
        <v>23</v>
      </c>
      <c r="C24" s="52">
        <v>11513</v>
      </c>
      <c r="D24" s="52">
        <v>2891</v>
      </c>
      <c r="E24" s="15">
        <v>10834</v>
      </c>
      <c r="F24" s="15">
        <v>10016</v>
      </c>
      <c r="G24" s="15">
        <v>341</v>
      </c>
      <c r="H24" s="15">
        <v>477</v>
      </c>
      <c r="I24" s="15">
        <v>679</v>
      </c>
      <c r="J24" s="22">
        <v>657</v>
      </c>
      <c r="K24" s="49">
        <v>2125</v>
      </c>
      <c r="L24" s="20">
        <v>20323.45</v>
      </c>
      <c r="M24" s="20">
        <v>20684.72</v>
      </c>
      <c r="N24" s="20">
        <v>21370.79</v>
      </c>
      <c r="O24" s="20">
        <v>13204.36</v>
      </c>
      <c r="P24" s="20">
        <v>11625.95</v>
      </c>
      <c r="Q24" s="20">
        <v>14559.3</v>
      </c>
      <c r="R24" s="20">
        <v>14140.37</v>
      </c>
      <c r="T24" s="3"/>
      <c r="U24" s="5"/>
    </row>
    <row r="25" spans="2:20" ht="15.75">
      <c r="B25" s="10" t="s">
        <v>24</v>
      </c>
      <c r="C25" s="52">
        <v>11398</v>
      </c>
      <c r="D25" s="52">
        <v>1712</v>
      </c>
      <c r="E25" s="15">
        <v>9727</v>
      </c>
      <c r="F25" s="15">
        <v>8574</v>
      </c>
      <c r="G25" s="15">
        <v>622</v>
      </c>
      <c r="H25" s="15">
        <v>531</v>
      </c>
      <c r="I25" s="15">
        <v>1671</v>
      </c>
      <c r="J25" s="22">
        <v>1649</v>
      </c>
      <c r="K25" s="48">
        <v>3601</v>
      </c>
      <c r="L25" s="20">
        <v>15106.54</v>
      </c>
      <c r="M25" s="20">
        <v>15723.48</v>
      </c>
      <c r="N25" s="20">
        <v>16549.68</v>
      </c>
      <c r="O25" s="20">
        <v>10021.41</v>
      </c>
      <c r="P25" s="20">
        <v>9062.18</v>
      </c>
      <c r="Q25" s="20">
        <v>11515.32</v>
      </c>
      <c r="R25" s="20">
        <v>11396.37</v>
      </c>
      <c r="T25" s="3"/>
    </row>
    <row r="26" spans="2:20" ht="15.75">
      <c r="B26" s="10" t="s">
        <v>25</v>
      </c>
      <c r="C26" s="52">
        <v>5133</v>
      </c>
      <c r="D26" s="52">
        <v>653</v>
      </c>
      <c r="E26" s="15">
        <v>4439</v>
      </c>
      <c r="F26" s="15">
        <v>3852</v>
      </c>
      <c r="G26" s="15">
        <v>302</v>
      </c>
      <c r="H26" s="15">
        <v>285</v>
      </c>
      <c r="I26" s="15">
        <v>694</v>
      </c>
      <c r="J26" s="22">
        <v>684</v>
      </c>
      <c r="K26" s="48">
        <v>1755</v>
      </c>
      <c r="L26" s="20">
        <v>14730.4</v>
      </c>
      <c r="M26" s="20">
        <v>15192.77</v>
      </c>
      <c r="N26" s="20">
        <v>16112.76</v>
      </c>
      <c r="O26" s="20">
        <v>9902.85</v>
      </c>
      <c r="P26" s="20">
        <v>8364.03</v>
      </c>
      <c r="Q26" s="20">
        <v>11772.89</v>
      </c>
      <c r="R26" s="20">
        <v>11676.29</v>
      </c>
      <c r="T26" s="3"/>
    </row>
    <row r="27" spans="2:20" ht="15.75">
      <c r="B27" s="10" t="s">
        <v>26</v>
      </c>
      <c r="C27" s="52">
        <v>5619</v>
      </c>
      <c r="D27" s="52">
        <v>858</v>
      </c>
      <c r="E27" s="15">
        <v>4737</v>
      </c>
      <c r="F27" s="15">
        <v>4084</v>
      </c>
      <c r="G27" s="15">
        <v>295</v>
      </c>
      <c r="H27" s="15">
        <v>358</v>
      </c>
      <c r="I27" s="15">
        <v>882</v>
      </c>
      <c r="J27" s="22">
        <v>869</v>
      </c>
      <c r="K27" s="48">
        <v>1709</v>
      </c>
      <c r="L27" s="20">
        <v>14102.85</v>
      </c>
      <c r="M27" s="20">
        <v>14524.82</v>
      </c>
      <c r="N27" s="20">
        <v>15633.04</v>
      </c>
      <c r="O27" s="20">
        <v>9869.64</v>
      </c>
      <c r="P27" s="20">
        <v>5718.46</v>
      </c>
      <c r="Q27" s="20">
        <v>11836.68</v>
      </c>
      <c r="R27" s="20">
        <v>11724.2</v>
      </c>
      <c r="T27" s="3"/>
    </row>
    <row r="28" spans="2:20" ht="15.75">
      <c r="B28" s="10" t="s">
        <v>27</v>
      </c>
      <c r="C28" s="52">
        <v>4811</v>
      </c>
      <c r="D28" s="52">
        <v>655</v>
      </c>
      <c r="E28" s="15">
        <v>4000</v>
      </c>
      <c r="F28" s="15">
        <v>3539</v>
      </c>
      <c r="G28" s="15">
        <v>223</v>
      </c>
      <c r="H28" s="15">
        <v>238</v>
      </c>
      <c r="I28" s="15">
        <v>811</v>
      </c>
      <c r="J28" s="22">
        <v>800</v>
      </c>
      <c r="K28" s="48">
        <v>1578</v>
      </c>
      <c r="L28" s="20">
        <v>14120.62</v>
      </c>
      <c r="M28" s="20">
        <v>14611.12</v>
      </c>
      <c r="N28" s="20">
        <v>15347.32</v>
      </c>
      <c r="O28" s="20">
        <v>9738.92</v>
      </c>
      <c r="P28" s="20">
        <v>8229.06</v>
      </c>
      <c r="Q28" s="20">
        <v>11701.44</v>
      </c>
      <c r="R28" s="20">
        <v>11612.67</v>
      </c>
      <c r="T28" s="3"/>
    </row>
    <row r="29" spans="2:20" ht="15.75">
      <c r="B29" s="10" t="s">
        <v>28</v>
      </c>
      <c r="C29" s="52">
        <v>20259</v>
      </c>
      <c r="D29" s="52">
        <v>4003</v>
      </c>
      <c r="E29" s="15">
        <v>17247</v>
      </c>
      <c r="F29" s="15">
        <v>15310</v>
      </c>
      <c r="G29" s="15">
        <v>1148</v>
      </c>
      <c r="H29" s="15">
        <v>789</v>
      </c>
      <c r="I29" s="15">
        <v>3012</v>
      </c>
      <c r="J29" s="22">
        <v>2919</v>
      </c>
      <c r="K29" s="48">
        <v>7906</v>
      </c>
      <c r="L29" s="20">
        <v>15580.63</v>
      </c>
      <c r="M29" s="20">
        <v>16213.25</v>
      </c>
      <c r="N29" s="20">
        <v>17015.24</v>
      </c>
      <c r="O29" s="20">
        <v>10858.58</v>
      </c>
      <c r="P29" s="20">
        <v>8442.23</v>
      </c>
      <c r="Q29" s="20">
        <v>11958.1</v>
      </c>
      <c r="R29" s="20">
        <v>11559.62</v>
      </c>
      <c r="T29" s="3"/>
    </row>
    <row r="30" spans="2:20" ht="15.75">
      <c r="B30" s="10" t="s">
        <v>29</v>
      </c>
      <c r="C30" s="52">
        <v>36602</v>
      </c>
      <c r="D30" s="52">
        <v>7391</v>
      </c>
      <c r="E30" s="15">
        <v>32410</v>
      </c>
      <c r="F30" s="15">
        <v>29173</v>
      </c>
      <c r="G30" s="15">
        <v>1896</v>
      </c>
      <c r="H30" s="15">
        <v>1341</v>
      </c>
      <c r="I30" s="15">
        <v>4192</v>
      </c>
      <c r="J30" s="22">
        <v>4049</v>
      </c>
      <c r="K30" s="48">
        <v>12935</v>
      </c>
      <c r="L30" s="20">
        <v>17075.19</v>
      </c>
      <c r="M30" s="20">
        <v>17696.4</v>
      </c>
      <c r="N30" s="20">
        <v>18463.21</v>
      </c>
      <c r="O30" s="20">
        <v>11390.41</v>
      </c>
      <c r="P30" s="20">
        <v>9930.92</v>
      </c>
      <c r="Q30" s="20">
        <v>12272.27</v>
      </c>
      <c r="R30" s="20">
        <v>11839.74</v>
      </c>
      <c r="T30" s="3"/>
    </row>
    <row r="31" spans="2:20" ht="16.5" thickBot="1">
      <c r="B31" s="11" t="s">
        <v>30</v>
      </c>
      <c r="C31" s="52">
        <v>46308</v>
      </c>
      <c r="D31" s="52">
        <v>9447</v>
      </c>
      <c r="E31" s="15">
        <v>40358</v>
      </c>
      <c r="F31" s="15">
        <v>36393</v>
      </c>
      <c r="G31" s="15">
        <v>2366</v>
      </c>
      <c r="H31" s="15">
        <v>1599</v>
      </c>
      <c r="I31" s="15">
        <v>5950</v>
      </c>
      <c r="J31" s="22">
        <v>5698</v>
      </c>
      <c r="K31" s="50">
        <v>18616</v>
      </c>
      <c r="L31" s="20">
        <v>16546.04</v>
      </c>
      <c r="M31" s="20">
        <v>17160.97</v>
      </c>
      <c r="N31" s="20">
        <v>17911.96</v>
      </c>
      <c r="O31" s="20">
        <v>11275.17</v>
      </c>
      <c r="P31" s="20">
        <v>8777.55</v>
      </c>
      <c r="Q31" s="20">
        <v>12375.1</v>
      </c>
      <c r="R31" s="20">
        <v>11928.71</v>
      </c>
      <c r="T31" s="3"/>
    </row>
    <row r="32" spans="2:20" s="6" customFormat="1" ht="16.5" thickBot="1">
      <c r="B32" s="34" t="s">
        <v>40</v>
      </c>
      <c r="C32" s="35">
        <f>SUM(C29:C31)</f>
        <v>103169</v>
      </c>
      <c r="D32" s="35">
        <f aca="true" t="shared" si="0" ref="D32:J32">SUM(D29:D31)</f>
        <v>20841</v>
      </c>
      <c r="E32" s="35">
        <f t="shared" si="0"/>
        <v>90015</v>
      </c>
      <c r="F32" s="35">
        <f t="shared" si="0"/>
        <v>80876</v>
      </c>
      <c r="G32" s="35">
        <f t="shared" si="0"/>
        <v>5410</v>
      </c>
      <c r="H32" s="35">
        <f t="shared" si="0"/>
        <v>3729</v>
      </c>
      <c r="I32" s="35">
        <f t="shared" si="0"/>
        <v>13154</v>
      </c>
      <c r="J32" s="36">
        <f t="shared" si="0"/>
        <v>12666</v>
      </c>
      <c r="K32" s="37">
        <f>SUM(K29:K31)</f>
        <v>39457</v>
      </c>
      <c r="L32" s="38">
        <v>16544.19165495449</v>
      </c>
      <c r="M32" s="39">
        <v>17172.16761728601</v>
      </c>
      <c r="N32" s="39">
        <v>17941.048133067907</v>
      </c>
      <c r="O32" s="39">
        <v>11227.152726432532</v>
      </c>
      <c r="P32" s="39">
        <v>9121.363102708503</v>
      </c>
      <c r="Q32" s="40">
        <v>12246.848166337237</v>
      </c>
      <c r="R32" s="41">
        <v>11815.209675509237</v>
      </c>
      <c r="T32" s="3"/>
    </row>
    <row r="33" spans="2:20" ht="32.25" thickBot="1">
      <c r="B33" s="25" t="s">
        <v>32</v>
      </c>
      <c r="C33" s="26">
        <f aca="true" t="shared" si="1" ref="C33:K33">SUM(C8:C28)+SUM(C29:C31)</f>
        <v>254735</v>
      </c>
      <c r="D33" s="26">
        <f t="shared" si="1"/>
        <v>44799</v>
      </c>
      <c r="E33" s="26">
        <f t="shared" si="1"/>
        <v>219807</v>
      </c>
      <c r="F33" s="26">
        <f t="shared" si="1"/>
        <v>195274</v>
      </c>
      <c r="G33" s="26">
        <f t="shared" si="1"/>
        <v>13050</v>
      </c>
      <c r="H33" s="26">
        <f t="shared" si="1"/>
        <v>11483</v>
      </c>
      <c r="I33" s="26">
        <f t="shared" si="1"/>
        <v>34928</v>
      </c>
      <c r="J33" s="32">
        <f t="shared" si="1"/>
        <v>34102</v>
      </c>
      <c r="K33" s="33">
        <f t="shared" si="1"/>
        <v>86764</v>
      </c>
      <c r="L33" s="28">
        <v>15883.13872357548</v>
      </c>
      <c r="M33" s="28">
        <v>16464.581637891424</v>
      </c>
      <c r="N33" s="28">
        <v>17308.645333838605</v>
      </c>
      <c r="O33" s="28">
        <v>10755.720822988507</v>
      </c>
      <c r="P33" s="28">
        <v>8598.774747017329</v>
      </c>
      <c r="Q33" s="28">
        <v>12224.03363118415</v>
      </c>
      <c r="R33" s="28">
        <v>11992.475323148203</v>
      </c>
      <c r="T33" s="3"/>
    </row>
    <row r="35" spans="3:18" ht="15.7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5.75" thickBot="1">
      <c r="B36" s="42" t="s">
        <v>41</v>
      </c>
      <c r="C36" s="43">
        <f>C8+C9+C18+C20+C22+C24</f>
        <v>31834</v>
      </c>
      <c r="D36" s="43">
        <f aca="true" t="shared" si="2" ref="D36:J36">D8+D9+D18+D20+D22+D24</f>
        <v>6521</v>
      </c>
      <c r="E36" s="43">
        <f t="shared" si="2"/>
        <v>28817</v>
      </c>
      <c r="F36" s="43">
        <f t="shared" si="2"/>
        <v>26099</v>
      </c>
      <c r="G36" s="43">
        <f t="shared" si="2"/>
        <v>1269</v>
      </c>
      <c r="H36" s="43">
        <f t="shared" si="2"/>
        <v>1449</v>
      </c>
      <c r="I36" s="43">
        <f t="shared" si="2"/>
        <v>3017</v>
      </c>
      <c r="J36" s="43">
        <f t="shared" si="2"/>
        <v>2949</v>
      </c>
      <c r="K36" s="31">
        <f>K8+K9+K18+K20+K22+K24</f>
        <v>7590</v>
      </c>
      <c r="L36" s="44">
        <v>18296.299278444432</v>
      </c>
      <c r="M36" s="45">
        <v>18833.055560953606</v>
      </c>
      <c r="N36" s="45">
        <v>19631.62575194452</v>
      </c>
      <c r="O36" s="45">
        <v>12332.016241134752</v>
      </c>
      <c r="P36" s="45">
        <v>10142.879910282953</v>
      </c>
      <c r="Q36" s="45">
        <v>13169.449496188266</v>
      </c>
      <c r="R36" s="46">
        <v>12942.125890132249</v>
      </c>
    </row>
    <row r="40" ht="15">
      <c r="C40" s="3"/>
    </row>
    <row r="42" ht="15">
      <c r="C42" s="3"/>
    </row>
    <row r="44" ht="15">
      <c r="C44" s="3"/>
    </row>
  </sheetData>
  <sheetProtection/>
  <mergeCells count="17"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5">
      <c r="B2" s="7"/>
      <c r="C2" s="6"/>
      <c r="D2" s="54" t="s">
        <v>47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"/>
      <c r="R2" s="6"/>
    </row>
    <row r="3" spans="2:18" ht="15">
      <c r="B3" s="7"/>
      <c r="C3" s="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"/>
      <c r="R3" s="6"/>
    </row>
    <row r="4" spans="2:18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55" t="s">
        <v>0</v>
      </c>
      <c r="C5" s="58" t="s">
        <v>6</v>
      </c>
      <c r="D5" s="59"/>
      <c r="E5" s="59"/>
      <c r="F5" s="59"/>
      <c r="G5" s="59"/>
      <c r="H5" s="59"/>
      <c r="I5" s="59"/>
      <c r="J5" s="59"/>
      <c r="K5" s="60" t="s">
        <v>39</v>
      </c>
      <c r="L5" s="63" t="s">
        <v>4</v>
      </c>
      <c r="M5" s="64"/>
      <c r="N5" s="64"/>
      <c r="O5" s="64"/>
      <c r="P5" s="64"/>
      <c r="Q5" s="64"/>
      <c r="R5" s="65"/>
    </row>
    <row r="6" spans="2:18" ht="15">
      <c r="B6" s="56"/>
      <c r="C6" s="66" t="s">
        <v>33</v>
      </c>
      <c r="D6" s="66" t="s">
        <v>31</v>
      </c>
      <c r="E6" s="68" t="s">
        <v>36</v>
      </c>
      <c r="F6" s="68"/>
      <c r="G6" s="68"/>
      <c r="H6" s="68"/>
      <c r="I6" s="66" t="s">
        <v>5</v>
      </c>
      <c r="J6" s="69" t="s">
        <v>38</v>
      </c>
      <c r="K6" s="61"/>
      <c r="L6" s="73" t="s">
        <v>35</v>
      </c>
      <c r="M6" s="66" t="s">
        <v>37</v>
      </c>
      <c r="N6" s="66" t="s">
        <v>1</v>
      </c>
      <c r="O6" s="66" t="s">
        <v>2</v>
      </c>
      <c r="P6" s="66" t="s">
        <v>3</v>
      </c>
      <c r="Q6" s="66" t="s">
        <v>5</v>
      </c>
      <c r="R6" s="71" t="s">
        <v>38</v>
      </c>
    </row>
    <row r="7" spans="2:18" ht="43.5" thickBot="1">
      <c r="B7" s="57"/>
      <c r="C7" s="67"/>
      <c r="D7" s="67"/>
      <c r="E7" s="51" t="s">
        <v>34</v>
      </c>
      <c r="F7" s="51" t="s">
        <v>1</v>
      </c>
      <c r="G7" s="51" t="s">
        <v>2</v>
      </c>
      <c r="H7" s="51" t="s">
        <v>3</v>
      </c>
      <c r="I7" s="67"/>
      <c r="J7" s="70"/>
      <c r="K7" s="62"/>
      <c r="L7" s="74"/>
      <c r="M7" s="67"/>
      <c r="N7" s="67"/>
      <c r="O7" s="67"/>
      <c r="P7" s="67"/>
      <c r="Q7" s="67"/>
      <c r="R7" s="72"/>
    </row>
    <row r="8" spans="2:20" ht="15.75">
      <c r="B8" s="9" t="s">
        <v>7</v>
      </c>
      <c r="C8" s="52">
        <v>7786</v>
      </c>
      <c r="D8" s="52">
        <v>1097</v>
      </c>
      <c r="E8" s="15">
        <v>6879</v>
      </c>
      <c r="F8" s="15">
        <v>6101</v>
      </c>
      <c r="G8" s="15">
        <v>353</v>
      </c>
      <c r="H8" s="15">
        <v>425</v>
      </c>
      <c r="I8" s="15">
        <v>907</v>
      </c>
      <c r="J8" s="22">
        <v>889</v>
      </c>
      <c r="K8" s="47">
        <v>2298</v>
      </c>
      <c r="L8" s="20">
        <v>18179.08</v>
      </c>
      <c r="M8" s="20">
        <v>18729.36</v>
      </c>
      <c r="N8" s="20">
        <v>19691.64</v>
      </c>
      <c r="O8" s="20">
        <v>12173.64</v>
      </c>
      <c r="P8" s="20">
        <v>10360.75</v>
      </c>
      <c r="Q8" s="20">
        <v>14005.37</v>
      </c>
      <c r="R8" s="20">
        <v>13854.73</v>
      </c>
      <c r="T8" s="3"/>
    </row>
    <row r="9" spans="2:20" ht="15.75">
      <c r="B9" s="10" t="s">
        <v>8</v>
      </c>
      <c r="C9" s="52">
        <v>2908</v>
      </c>
      <c r="D9" s="52">
        <v>638</v>
      </c>
      <c r="E9" s="15">
        <v>2663</v>
      </c>
      <c r="F9" s="15">
        <v>2405</v>
      </c>
      <c r="G9" s="15">
        <v>132</v>
      </c>
      <c r="H9" s="15">
        <v>126</v>
      </c>
      <c r="I9" s="15">
        <v>245</v>
      </c>
      <c r="J9" s="22">
        <v>238</v>
      </c>
      <c r="K9" s="48">
        <v>679</v>
      </c>
      <c r="L9" s="20">
        <v>20049.97</v>
      </c>
      <c r="M9" s="20">
        <v>20526.24</v>
      </c>
      <c r="N9" s="20">
        <v>21361.33</v>
      </c>
      <c r="O9" s="20">
        <v>14319.04</v>
      </c>
      <c r="P9" s="20">
        <v>11089.12</v>
      </c>
      <c r="Q9" s="20">
        <v>14873.34</v>
      </c>
      <c r="R9" s="20">
        <v>14425.39</v>
      </c>
      <c r="T9" s="3"/>
    </row>
    <row r="10" spans="2:20" ht="15.75">
      <c r="B10" s="10" t="s">
        <v>9</v>
      </c>
      <c r="C10" s="52">
        <v>6514</v>
      </c>
      <c r="D10" s="52">
        <v>823</v>
      </c>
      <c r="E10" s="15">
        <v>5646</v>
      </c>
      <c r="F10" s="15">
        <v>5025</v>
      </c>
      <c r="G10" s="15">
        <v>334</v>
      </c>
      <c r="H10" s="15">
        <v>287</v>
      </c>
      <c r="I10" s="15">
        <v>868</v>
      </c>
      <c r="J10" s="22">
        <v>856</v>
      </c>
      <c r="K10" s="48">
        <v>1976</v>
      </c>
      <c r="L10" s="20">
        <v>15364.66</v>
      </c>
      <c r="M10" s="20">
        <v>15749.34</v>
      </c>
      <c r="N10" s="20">
        <v>16524.38</v>
      </c>
      <c r="O10" s="20">
        <v>9798.65</v>
      </c>
      <c r="P10" s="20">
        <v>9104.22</v>
      </c>
      <c r="Q10" s="20">
        <v>12862.39</v>
      </c>
      <c r="R10" s="20">
        <v>12787.77</v>
      </c>
      <c r="T10" s="3"/>
    </row>
    <row r="11" spans="2:20" ht="15.75">
      <c r="B11" s="10" t="s">
        <v>10</v>
      </c>
      <c r="C11" s="52">
        <v>6740</v>
      </c>
      <c r="D11" s="52">
        <v>923</v>
      </c>
      <c r="E11" s="15">
        <v>5540</v>
      </c>
      <c r="F11" s="15">
        <v>4761</v>
      </c>
      <c r="G11" s="15">
        <v>370</v>
      </c>
      <c r="H11" s="15">
        <v>409</v>
      </c>
      <c r="I11" s="15">
        <v>1200</v>
      </c>
      <c r="J11" s="22">
        <v>1184</v>
      </c>
      <c r="K11" s="48">
        <v>2338</v>
      </c>
      <c r="L11" s="20">
        <v>15061.42</v>
      </c>
      <c r="M11" s="20">
        <v>15541.99</v>
      </c>
      <c r="N11" s="20">
        <v>16504.17</v>
      </c>
      <c r="O11" s="20">
        <v>10750.7</v>
      </c>
      <c r="P11" s="20">
        <v>8675.87</v>
      </c>
      <c r="Q11" s="20">
        <v>12842.76</v>
      </c>
      <c r="R11" s="20">
        <v>12767.68</v>
      </c>
      <c r="T11" s="3"/>
    </row>
    <row r="12" spans="2:20" ht="15.75">
      <c r="B12" s="10" t="s">
        <v>11</v>
      </c>
      <c r="C12" s="52">
        <v>3851</v>
      </c>
      <c r="D12" s="52">
        <v>578</v>
      </c>
      <c r="E12" s="15">
        <v>3159</v>
      </c>
      <c r="F12" s="15">
        <v>2689</v>
      </c>
      <c r="G12" s="15">
        <v>259</v>
      </c>
      <c r="H12" s="15">
        <v>211</v>
      </c>
      <c r="I12" s="15">
        <v>692</v>
      </c>
      <c r="J12" s="22">
        <v>683</v>
      </c>
      <c r="K12" s="48">
        <v>1364</v>
      </c>
      <c r="L12" s="20">
        <v>14949.57</v>
      </c>
      <c r="M12" s="20">
        <v>15361.48</v>
      </c>
      <c r="N12" s="20">
        <v>16483.21</v>
      </c>
      <c r="O12" s="20">
        <v>10118.61</v>
      </c>
      <c r="P12" s="20">
        <v>7501.68</v>
      </c>
      <c r="Q12" s="20">
        <v>13069.16</v>
      </c>
      <c r="R12" s="20">
        <v>12940.62</v>
      </c>
      <c r="T12" s="3"/>
    </row>
    <row r="13" spans="2:20" ht="15.75">
      <c r="B13" s="10" t="s">
        <v>12</v>
      </c>
      <c r="C13" s="52">
        <v>13457</v>
      </c>
      <c r="D13" s="52">
        <v>2131</v>
      </c>
      <c r="E13" s="15">
        <v>11478</v>
      </c>
      <c r="F13" s="15">
        <v>10076</v>
      </c>
      <c r="G13" s="15">
        <v>633</v>
      </c>
      <c r="H13" s="15">
        <v>769</v>
      </c>
      <c r="I13" s="15">
        <v>1979</v>
      </c>
      <c r="J13" s="22">
        <v>1949</v>
      </c>
      <c r="K13" s="48">
        <v>4071</v>
      </c>
      <c r="L13" s="20">
        <v>16074.36</v>
      </c>
      <c r="M13" s="20">
        <v>16625.08</v>
      </c>
      <c r="N13" s="20">
        <v>17527.79</v>
      </c>
      <c r="O13" s="20">
        <v>11266.59</v>
      </c>
      <c r="P13" s="20">
        <v>9208.03</v>
      </c>
      <c r="Q13" s="20">
        <v>12880.21</v>
      </c>
      <c r="R13" s="20">
        <v>12775.51</v>
      </c>
      <c r="T13" s="3"/>
    </row>
    <row r="14" spans="2:20" ht="15.75">
      <c r="B14" s="10" t="s">
        <v>13</v>
      </c>
      <c r="C14" s="52">
        <v>7758</v>
      </c>
      <c r="D14" s="52">
        <v>1129</v>
      </c>
      <c r="E14" s="15">
        <v>6178</v>
      </c>
      <c r="F14" s="15">
        <v>5224</v>
      </c>
      <c r="G14" s="15">
        <v>502</v>
      </c>
      <c r="H14" s="15">
        <v>452</v>
      </c>
      <c r="I14" s="15">
        <v>1580</v>
      </c>
      <c r="J14" s="22">
        <v>1567</v>
      </c>
      <c r="K14" s="48">
        <v>3079</v>
      </c>
      <c r="L14" s="20">
        <v>14933.36</v>
      </c>
      <c r="M14" s="20">
        <v>15284.56</v>
      </c>
      <c r="N14" s="20">
        <v>16386.18</v>
      </c>
      <c r="O14" s="20">
        <v>10667.23</v>
      </c>
      <c r="P14" s="20">
        <v>7680.57</v>
      </c>
      <c r="Q14" s="20">
        <v>13560.16</v>
      </c>
      <c r="R14" s="20">
        <v>13518.39</v>
      </c>
      <c r="T14" s="3"/>
    </row>
    <row r="15" spans="2:20" ht="15.75">
      <c r="B15" s="10" t="s">
        <v>14</v>
      </c>
      <c r="C15" s="52">
        <v>9480</v>
      </c>
      <c r="D15" s="52">
        <v>1529</v>
      </c>
      <c r="E15" s="15">
        <v>7615</v>
      </c>
      <c r="F15" s="15">
        <v>6369</v>
      </c>
      <c r="G15" s="15">
        <v>558</v>
      </c>
      <c r="H15" s="15">
        <v>688</v>
      </c>
      <c r="I15" s="15">
        <v>1865</v>
      </c>
      <c r="J15" s="22">
        <v>1845</v>
      </c>
      <c r="K15" s="48">
        <v>3368</v>
      </c>
      <c r="L15" s="20">
        <v>15079.22</v>
      </c>
      <c r="M15" s="20">
        <v>15460.33</v>
      </c>
      <c r="N15" s="20">
        <v>16791.78</v>
      </c>
      <c r="O15" s="20">
        <v>10939.94</v>
      </c>
      <c r="P15" s="20">
        <v>6801.02</v>
      </c>
      <c r="Q15" s="20">
        <v>13523.11</v>
      </c>
      <c r="R15" s="20">
        <v>13433.29</v>
      </c>
      <c r="T15" s="3"/>
    </row>
    <row r="16" spans="2:20" ht="15.75">
      <c r="B16" s="10" t="s">
        <v>15</v>
      </c>
      <c r="C16" s="52">
        <v>17498</v>
      </c>
      <c r="D16" s="52">
        <v>2596</v>
      </c>
      <c r="E16" s="15">
        <v>15470</v>
      </c>
      <c r="F16" s="15">
        <v>13900</v>
      </c>
      <c r="G16" s="15">
        <v>790</v>
      </c>
      <c r="H16" s="15">
        <v>780</v>
      </c>
      <c r="I16" s="15">
        <v>2028</v>
      </c>
      <c r="J16" s="22">
        <v>1983</v>
      </c>
      <c r="K16" s="48">
        <v>5140</v>
      </c>
      <c r="L16" s="20">
        <v>17514.35</v>
      </c>
      <c r="M16" s="20">
        <v>17990.64</v>
      </c>
      <c r="N16" s="20">
        <v>18819.74</v>
      </c>
      <c r="O16" s="20">
        <v>11284.22</v>
      </c>
      <c r="P16" s="20">
        <v>10008.12</v>
      </c>
      <c r="Q16" s="20">
        <v>13880.93</v>
      </c>
      <c r="R16" s="20">
        <v>13735.49</v>
      </c>
      <c r="T16" s="3"/>
    </row>
    <row r="17" spans="2:25" ht="15.75">
      <c r="B17" s="10" t="s">
        <v>16</v>
      </c>
      <c r="C17" s="52">
        <v>4398</v>
      </c>
      <c r="D17" s="52">
        <v>664</v>
      </c>
      <c r="E17" s="15">
        <v>3682</v>
      </c>
      <c r="F17" s="15">
        <v>3272</v>
      </c>
      <c r="G17" s="15">
        <v>251</v>
      </c>
      <c r="H17" s="15">
        <v>159</v>
      </c>
      <c r="I17" s="15">
        <v>716</v>
      </c>
      <c r="J17" s="22">
        <v>704</v>
      </c>
      <c r="K17" s="48">
        <v>1367</v>
      </c>
      <c r="L17" s="20">
        <v>15574.32</v>
      </c>
      <c r="M17" s="20">
        <v>16098.39</v>
      </c>
      <c r="N17" s="20">
        <v>16895.23</v>
      </c>
      <c r="O17" s="20">
        <v>10800.88</v>
      </c>
      <c r="P17" s="20">
        <v>8063.29</v>
      </c>
      <c r="Q17" s="20">
        <v>12879.35</v>
      </c>
      <c r="R17" s="20">
        <v>12757.26</v>
      </c>
      <c r="T17" s="3"/>
      <c r="U17" s="5"/>
      <c r="V17" s="5"/>
      <c r="W17" s="5"/>
      <c r="X17" s="5"/>
      <c r="Y17" s="5"/>
    </row>
    <row r="18" spans="2:20" ht="15.75">
      <c r="B18" s="10" t="s">
        <v>17</v>
      </c>
      <c r="C18" s="52">
        <v>4990</v>
      </c>
      <c r="D18" s="52">
        <v>726</v>
      </c>
      <c r="E18" s="15">
        <v>4397</v>
      </c>
      <c r="F18" s="15">
        <v>3879</v>
      </c>
      <c r="G18" s="15">
        <v>268</v>
      </c>
      <c r="H18" s="15">
        <v>250</v>
      </c>
      <c r="I18" s="15">
        <v>593</v>
      </c>
      <c r="J18" s="22">
        <v>587</v>
      </c>
      <c r="K18" s="48">
        <v>1432</v>
      </c>
      <c r="L18" s="20">
        <v>17487.26</v>
      </c>
      <c r="M18" s="20">
        <v>17944.73</v>
      </c>
      <c r="N18" s="20">
        <v>18924.18</v>
      </c>
      <c r="O18" s="20">
        <v>12051.29</v>
      </c>
      <c r="P18" s="20">
        <v>9065.56</v>
      </c>
      <c r="Q18" s="20">
        <v>14095.1</v>
      </c>
      <c r="R18" s="20">
        <v>14008.53</v>
      </c>
      <c r="T18" s="3"/>
    </row>
    <row r="19" spans="2:21" ht="15.75">
      <c r="B19" s="10" t="s">
        <v>18</v>
      </c>
      <c r="C19" s="52">
        <v>8437</v>
      </c>
      <c r="D19" s="52">
        <v>1197</v>
      </c>
      <c r="E19" s="15">
        <v>6971</v>
      </c>
      <c r="F19" s="15">
        <v>6127</v>
      </c>
      <c r="G19" s="15">
        <v>481</v>
      </c>
      <c r="H19" s="15">
        <v>363</v>
      </c>
      <c r="I19" s="15">
        <v>1466</v>
      </c>
      <c r="J19" s="22">
        <v>1436</v>
      </c>
      <c r="K19" s="48">
        <v>3336</v>
      </c>
      <c r="L19" s="20">
        <v>15616.22</v>
      </c>
      <c r="M19" s="20">
        <v>16060.9</v>
      </c>
      <c r="N19" s="20">
        <v>16978.53</v>
      </c>
      <c r="O19" s="20">
        <v>10139.01</v>
      </c>
      <c r="P19" s="20">
        <v>8419.53</v>
      </c>
      <c r="Q19" s="20">
        <v>13501.64</v>
      </c>
      <c r="R19" s="20">
        <v>13380.52</v>
      </c>
      <c r="T19" s="3"/>
      <c r="U19" s="5"/>
    </row>
    <row r="20" spans="2:21" ht="15.75">
      <c r="B20" s="10" t="s">
        <v>19</v>
      </c>
      <c r="C20" s="52">
        <v>3096</v>
      </c>
      <c r="D20" s="52">
        <v>990</v>
      </c>
      <c r="E20" s="15">
        <v>2900</v>
      </c>
      <c r="F20" s="15">
        <v>2676</v>
      </c>
      <c r="G20" s="15">
        <v>100</v>
      </c>
      <c r="H20" s="15">
        <v>124</v>
      </c>
      <c r="I20" s="15">
        <v>196</v>
      </c>
      <c r="J20" s="22">
        <v>187</v>
      </c>
      <c r="K20" s="48">
        <v>605</v>
      </c>
      <c r="L20" s="20">
        <v>20697.18</v>
      </c>
      <c r="M20" s="20">
        <v>21043.45</v>
      </c>
      <c r="N20" s="20">
        <v>21628.85</v>
      </c>
      <c r="O20" s="20">
        <v>15621.12</v>
      </c>
      <c r="P20" s="20">
        <v>12782.99</v>
      </c>
      <c r="Q20" s="20">
        <v>15574.29</v>
      </c>
      <c r="R20" s="20">
        <v>15273.07</v>
      </c>
      <c r="T20" s="3"/>
      <c r="U20" s="5"/>
    </row>
    <row r="21" spans="2:21" ht="15.75">
      <c r="B21" s="10" t="s">
        <v>20</v>
      </c>
      <c r="C21" s="52">
        <v>7184</v>
      </c>
      <c r="D21" s="52">
        <v>1071</v>
      </c>
      <c r="E21" s="15">
        <v>5932</v>
      </c>
      <c r="F21" s="15">
        <v>5130</v>
      </c>
      <c r="G21" s="15">
        <v>387</v>
      </c>
      <c r="H21" s="15">
        <v>415</v>
      </c>
      <c r="I21" s="15">
        <v>1252</v>
      </c>
      <c r="J21" s="22">
        <v>1240</v>
      </c>
      <c r="K21" s="48">
        <v>2674</v>
      </c>
      <c r="L21" s="20">
        <v>16163.45</v>
      </c>
      <c r="M21" s="20">
        <v>16569.84</v>
      </c>
      <c r="N21" s="20">
        <v>17480.02</v>
      </c>
      <c r="O21" s="20">
        <v>11228.85</v>
      </c>
      <c r="P21" s="20">
        <v>10299.15</v>
      </c>
      <c r="Q21" s="20">
        <v>14238.01</v>
      </c>
      <c r="R21" s="20">
        <v>14172.47</v>
      </c>
      <c r="T21" s="3"/>
      <c r="U21" s="5"/>
    </row>
    <row r="22" spans="2:22" ht="15.75">
      <c r="B22" s="10" t="s">
        <v>21</v>
      </c>
      <c r="C22" s="52">
        <v>1539</v>
      </c>
      <c r="D22" s="52">
        <v>278</v>
      </c>
      <c r="E22" s="15">
        <v>1136</v>
      </c>
      <c r="F22" s="15">
        <v>1024</v>
      </c>
      <c r="G22" s="15">
        <v>72</v>
      </c>
      <c r="H22" s="15">
        <v>40</v>
      </c>
      <c r="I22" s="15">
        <v>403</v>
      </c>
      <c r="J22" s="22">
        <v>397</v>
      </c>
      <c r="K22" s="48">
        <v>474</v>
      </c>
      <c r="L22" s="20">
        <v>17206.26</v>
      </c>
      <c r="M22" s="20">
        <v>18819.35</v>
      </c>
      <c r="N22" s="20">
        <v>19609.85</v>
      </c>
      <c r="O22" s="20">
        <v>13625.86</v>
      </c>
      <c r="P22" s="20">
        <v>7930.1</v>
      </c>
      <c r="Q22" s="20">
        <v>12659.23</v>
      </c>
      <c r="R22" s="20">
        <v>12508.34</v>
      </c>
      <c r="T22" s="3"/>
      <c r="U22" s="5"/>
      <c r="V22" s="24"/>
    </row>
    <row r="23" spans="2:22" ht="15.75">
      <c r="B23" s="10" t="s">
        <v>22</v>
      </c>
      <c r="C23" s="52">
        <v>7444</v>
      </c>
      <c r="D23" s="52">
        <v>1087</v>
      </c>
      <c r="E23" s="15">
        <v>6358</v>
      </c>
      <c r="F23" s="15">
        <v>5674</v>
      </c>
      <c r="G23" s="15">
        <v>339</v>
      </c>
      <c r="H23" s="15">
        <v>345</v>
      </c>
      <c r="I23" s="15">
        <v>1086</v>
      </c>
      <c r="J23" s="22">
        <v>1073</v>
      </c>
      <c r="K23" s="48">
        <v>2414</v>
      </c>
      <c r="L23" s="20">
        <v>16660.21</v>
      </c>
      <c r="M23" s="20">
        <v>17263.63</v>
      </c>
      <c r="N23" s="20">
        <v>18084.4</v>
      </c>
      <c r="O23" s="20">
        <v>11574.62</v>
      </c>
      <c r="P23" s="20">
        <v>9354.99</v>
      </c>
      <c r="Q23" s="20">
        <v>13127.51</v>
      </c>
      <c r="R23" s="20">
        <v>13044.44</v>
      </c>
      <c r="T23" s="3"/>
      <c r="U23" s="5"/>
      <c r="V23" s="24"/>
    </row>
    <row r="24" spans="2:21" ht="31.5">
      <c r="B24" s="10" t="s">
        <v>23</v>
      </c>
      <c r="C24" s="52">
        <v>11508</v>
      </c>
      <c r="D24" s="52">
        <v>2935</v>
      </c>
      <c r="E24" s="15">
        <v>10832</v>
      </c>
      <c r="F24" s="15">
        <v>10017</v>
      </c>
      <c r="G24" s="15">
        <v>341</v>
      </c>
      <c r="H24" s="15">
        <v>474</v>
      </c>
      <c r="I24" s="15">
        <v>676</v>
      </c>
      <c r="J24" s="22">
        <v>654</v>
      </c>
      <c r="K24" s="49">
        <v>2119</v>
      </c>
      <c r="L24" s="20">
        <v>21919.42</v>
      </c>
      <c r="M24" s="20">
        <v>22287.44</v>
      </c>
      <c r="N24" s="20">
        <v>23015.33</v>
      </c>
      <c r="O24" s="20">
        <v>14100.02</v>
      </c>
      <c r="P24" s="20">
        <v>12795.45</v>
      </c>
      <c r="Q24" s="20">
        <v>16022.27</v>
      </c>
      <c r="R24" s="20">
        <v>15567.53</v>
      </c>
      <c r="T24" s="3"/>
      <c r="U24" s="5"/>
    </row>
    <row r="25" spans="2:20" ht="15.75">
      <c r="B25" s="10" t="s">
        <v>24</v>
      </c>
      <c r="C25" s="52">
        <v>11385</v>
      </c>
      <c r="D25" s="52">
        <v>1721</v>
      </c>
      <c r="E25" s="15">
        <v>9710</v>
      </c>
      <c r="F25" s="15">
        <v>8567</v>
      </c>
      <c r="G25" s="15">
        <v>614</v>
      </c>
      <c r="H25" s="15">
        <v>529</v>
      </c>
      <c r="I25" s="15">
        <v>1675</v>
      </c>
      <c r="J25" s="22">
        <v>1653</v>
      </c>
      <c r="K25" s="48">
        <v>3606</v>
      </c>
      <c r="L25" s="20">
        <v>16422.96</v>
      </c>
      <c r="M25" s="20">
        <v>17074.22</v>
      </c>
      <c r="N25" s="20">
        <v>17972.65</v>
      </c>
      <c r="O25" s="20">
        <v>10747</v>
      </c>
      <c r="P25" s="20">
        <v>9868.16</v>
      </c>
      <c r="Q25" s="20">
        <v>12647.64</v>
      </c>
      <c r="R25" s="20">
        <v>12519.04</v>
      </c>
      <c r="T25" s="3"/>
    </row>
    <row r="26" spans="2:20" ht="15.75">
      <c r="B26" s="10" t="s">
        <v>25</v>
      </c>
      <c r="C26" s="52">
        <v>5136</v>
      </c>
      <c r="D26" s="52">
        <v>651</v>
      </c>
      <c r="E26" s="15">
        <v>4435</v>
      </c>
      <c r="F26" s="15">
        <v>3851</v>
      </c>
      <c r="G26" s="15">
        <v>302</v>
      </c>
      <c r="H26" s="15">
        <v>282</v>
      </c>
      <c r="I26" s="15">
        <v>701</v>
      </c>
      <c r="J26" s="22">
        <v>691</v>
      </c>
      <c r="K26" s="48">
        <v>1767</v>
      </c>
      <c r="L26" s="20">
        <v>16050.26</v>
      </c>
      <c r="M26" s="20">
        <v>16538.15</v>
      </c>
      <c r="N26" s="20">
        <v>17537.46</v>
      </c>
      <c r="O26" s="20">
        <v>10624.15</v>
      </c>
      <c r="P26" s="20">
        <v>9224.87</v>
      </c>
      <c r="Q26" s="20">
        <v>12963.62</v>
      </c>
      <c r="R26" s="20">
        <v>12858.61</v>
      </c>
      <c r="T26" s="3"/>
    </row>
    <row r="27" spans="2:20" ht="15.75">
      <c r="B27" s="10" t="s">
        <v>26</v>
      </c>
      <c r="C27" s="52">
        <v>5626</v>
      </c>
      <c r="D27" s="52">
        <v>863</v>
      </c>
      <c r="E27" s="15">
        <v>4739</v>
      </c>
      <c r="F27" s="15">
        <v>4089</v>
      </c>
      <c r="G27" s="15">
        <v>295</v>
      </c>
      <c r="H27" s="15">
        <v>355</v>
      </c>
      <c r="I27" s="15">
        <v>887</v>
      </c>
      <c r="J27" s="22">
        <v>874</v>
      </c>
      <c r="K27" s="48">
        <v>1715</v>
      </c>
      <c r="L27" s="20">
        <v>15319.78</v>
      </c>
      <c r="M27" s="20">
        <v>15759.22</v>
      </c>
      <c r="N27" s="20">
        <v>16946.05</v>
      </c>
      <c r="O27" s="20">
        <v>10655.53</v>
      </c>
      <c r="P27" s="20">
        <v>6330.17</v>
      </c>
      <c r="Q27" s="20">
        <v>12971.99</v>
      </c>
      <c r="R27" s="20">
        <v>12842.88</v>
      </c>
      <c r="T27" s="3"/>
    </row>
    <row r="28" spans="2:20" ht="15.75">
      <c r="B28" s="10" t="s">
        <v>27</v>
      </c>
      <c r="C28" s="52">
        <v>4813</v>
      </c>
      <c r="D28" s="52">
        <v>659</v>
      </c>
      <c r="E28" s="15">
        <v>3997</v>
      </c>
      <c r="F28" s="15">
        <v>3537</v>
      </c>
      <c r="G28" s="15">
        <v>223</v>
      </c>
      <c r="H28" s="15">
        <v>237</v>
      </c>
      <c r="I28" s="15">
        <v>816</v>
      </c>
      <c r="J28" s="22">
        <v>805</v>
      </c>
      <c r="K28" s="48">
        <v>1591</v>
      </c>
      <c r="L28" s="20">
        <v>15352.67</v>
      </c>
      <c r="M28" s="20">
        <v>15859.74</v>
      </c>
      <c r="N28" s="20">
        <v>16655.77</v>
      </c>
      <c r="O28" s="20">
        <v>10540.2</v>
      </c>
      <c r="P28" s="20">
        <v>8985.14</v>
      </c>
      <c r="Q28" s="20">
        <v>12868.83</v>
      </c>
      <c r="R28" s="20">
        <v>12773.82</v>
      </c>
      <c r="T28" s="3"/>
    </row>
    <row r="29" spans="2:20" ht="15.75">
      <c r="B29" s="10" t="s">
        <v>28</v>
      </c>
      <c r="C29" s="52">
        <v>20253</v>
      </c>
      <c r="D29" s="52">
        <v>4033</v>
      </c>
      <c r="E29" s="15">
        <v>17244</v>
      </c>
      <c r="F29" s="15">
        <v>15301</v>
      </c>
      <c r="G29" s="15">
        <v>1152</v>
      </c>
      <c r="H29" s="15">
        <v>791</v>
      </c>
      <c r="I29" s="15">
        <v>3009</v>
      </c>
      <c r="J29" s="22">
        <v>2916</v>
      </c>
      <c r="K29" s="48">
        <v>7939</v>
      </c>
      <c r="L29" s="20">
        <v>16882.81</v>
      </c>
      <c r="M29" s="20">
        <v>17539.83</v>
      </c>
      <c r="N29" s="20">
        <v>18403.72</v>
      </c>
      <c r="O29" s="20">
        <v>11652.27</v>
      </c>
      <c r="P29" s="20">
        <v>9403.28</v>
      </c>
      <c r="Q29" s="20">
        <v>13117.6</v>
      </c>
      <c r="R29" s="20">
        <v>12685.94</v>
      </c>
      <c r="T29" s="3"/>
    </row>
    <row r="30" spans="2:20" ht="15.75">
      <c r="B30" s="10" t="s">
        <v>29</v>
      </c>
      <c r="C30" s="52">
        <v>36610</v>
      </c>
      <c r="D30" s="52">
        <v>7468</v>
      </c>
      <c r="E30" s="15">
        <v>32412</v>
      </c>
      <c r="F30" s="15">
        <v>29177</v>
      </c>
      <c r="G30" s="15">
        <v>1894</v>
      </c>
      <c r="H30" s="15">
        <v>1341</v>
      </c>
      <c r="I30" s="15">
        <v>4198</v>
      </c>
      <c r="J30" s="22">
        <v>4055</v>
      </c>
      <c r="K30" s="48">
        <v>12959</v>
      </c>
      <c r="L30" s="20">
        <v>18506.4</v>
      </c>
      <c r="M30" s="20">
        <v>19158.01</v>
      </c>
      <c r="N30" s="20">
        <v>19988.16</v>
      </c>
      <c r="O30" s="20">
        <v>12135.98</v>
      </c>
      <c r="P30" s="20">
        <v>11013.16</v>
      </c>
      <c r="Q30" s="20">
        <v>13475.48</v>
      </c>
      <c r="R30" s="20">
        <v>13006.58</v>
      </c>
      <c r="T30" s="3"/>
    </row>
    <row r="31" spans="2:20" ht="16.5" thickBot="1">
      <c r="B31" s="11" t="s">
        <v>30</v>
      </c>
      <c r="C31" s="52">
        <v>46325</v>
      </c>
      <c r="D31" s="52">
        <v>9559</v>
      </c>
      <c r="E31" s="15">
        <v>40359</v>
      </c>
      <c r="F31" s="15">
        <v>36395</v>
      </c>
      <c r="G31" s="15">
        <v>2363</v>
      </c>
      <c r="H31" s="15">
        <v>1601</v>
      </c>
      <c r="I31" s="15">
        <v>5966</v>
      </c>
      <c r="J31" s="22">
        <v>5713</v>
      </c>
      <c r="K31" s="50">
        <v>18648</v>
      </c>
      <c r="L31" s="20">
        <v>17924.82</v>
      </c>
      <c r="M31" s="20">
        <v>18563.91</v>
      </c>
      <c r="N31" s="20">
        <v>19377.69</v>
      </c>
      <c r="O31" s="20">
        <v>12039.15</v>
      </c>
      <c r="P31" s="20">
        <v>9690.11</v>
      </c>
      <c r="Q31" s="20">
        <v>13601.61</v>
      </c>
      <c r="R31" s="20">
        <v>13121.39</v>
      </c>
      <c r="T31" s="3"/>
    </row>
    <row r="32" spans="2:20" s="6" customFormat="1" ht="16.5" thickBot="1">
      <c r="B32" s="34" t="s">
        <v>40</v>
      </c>
      <c r="C32" s="35">
        <f>SUM(C29:C31)</f>
        <v>103188</v>
      </c>
      <c r="D32" s="35">
        <f aca="true" t="shared" si="0" ref="D32:J32">SUM(D29:D31)</f>
        <v>21060</v>
      </c>
      <c r="E32" s="35">
        <f t="shared" si="0"/>
        <v>90015</v>
      </c>
      <c r="F32" s="35">
        <f t="shared" si="0"/>
        <v>80873</v>
      </c>
      <c r="G32" s="35">
        <f t="shared" si="0"/>
        <v>5409</v>
      </c>
      <c r="H32" s="35">
        <f t="shared" si="0"/>
        <v>3733</v>
      </c>
      <c r="I32" s="35">
        <f t="shared" si="0"/>
        <v>13173</v>
      </c>
      <c r="J32" s="36">
        <f t="shared" si="0"/>
        <v>12684</v>
      </c>
      <c r="K32" s="37">
        <f>SUM(K29:K31)</f>
        <v>39546</v>
      </c>
      <c r="L32" s="38">
        <v>17926.666747005467</v>
      </c>
      <c r="M32" s="39">
        <v>18581.66765383547</v>
      </c>
      <c r="N32" s="39">
        <v>19413.799590716306</v>
      </c>
      <c r="O32" s="39">
        <v>11990.408713255685</v>
      </c>
      <c r="P32" s="39">
        <v>10104.601883203859</v>
      </c>
      <c r="Q32" s="40">
        <v>13450.85207849389</v>
      </c>
      <c r="R32" s="41">
        <v>12984.577098707034</v>
      </c>
      <c r="T32" s="3"/>
    </row>
    <row r="33" spans="2:20" ht="32.25" thickBot="1">
      <c r="B33" s="25" t="s">
        <v>32</v>
      </c>
      <c r="C33" s="26">
        <f aca="true" t="shared" si="1" ref="C33:K33">SUM(C8:C28)+SUM(C29:C31)</f>
        <v>254736</v>
      </c>
      <c r="D33" s="26">
        <f t="shared" si="1"/>
        <v>45346</v>
      </c>
      <c r="E33" s="26">
        <f t="shared" si="1"/>
        <v>219732</v>
      </c>
      <c r="F33" s="26">
        <f t="shared" si="1"/>
        <v>195266</v>
      </c>
      <c r="G33" s="26">
        <f t="shared" si="1"/>
        <v>13013</v>
      </c>
      <c r="H33" s="26">
        <f t="shared" si="1"/>
        <v>11453</v>
      </c>
      <c r="I33" s="26">
        <f t="shared" si="1"/>
        <v>35004</v>
      </c>
      <c r="J33" s="32">
        <f t="shared" si="1"/>
        <v>34179</v>
      </c>
      <c r="K33" s="33">
        <f t="shared" si="1"/>
        <v>86959</v>
      </c>
      <c r="L33" s="28">
        <v>17234.977670176184</v>
      </c>
      <c r="M33" s="28">
        <v>17840.86002557661</v>
      </c>
      <c r="N33" s="28">
        <v>18751.204941822947</v>
      </c>
      <c r="O33" s="28">
        <v>11539.210816875431</v>
      </c>
      <c r="P33" s="28">
        <v>9480.076889024709</v>
      </c>
      <c r="Q33" s="28">
        <v>13431.648287338588</v>
      </c>
      <c r="R33" s="28">
        <v>13181.540701015243</v>
      </c>
      <c r="T33" s="3"/>
    </row>
    <row r="35" spans="3:18" ht="15.7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5.75" thickBot="1">
      <c r="B36" s="42" t="s">
        <v>41</v>
      </c>
      <c r="C36" s="43">
        <f>C8+C9+C18+C20+C22+C24</f>
        <v>31827</v>
      </c>
      <c r="D36" s="43">
        <f aca="true" t="shared" si="2" ref="D36:J36">D8+D9+D18+D20+D22+D24</f>
        <v>6664</v>
      </c>
      <c r="E36" s="43">
        <f t="shared" si="2"/>
        <v>28807</v>
      </c>
      <c r="F36" s="43">
        <f t="shared" si="2"/>
        <v>26102</v>
      </c>
      <c r="G36" s="43">
        <f t="shared" si="2"/>
        <v>1266</v>
      </c>
      <c r="H36" s="43">
        <f t="shared" si="2"/>
        <v>1439</v>
      </c>
      <c r="I36" s="43">
        <f t="shared" si="2"/>
        <v>3020</v>
      </c>
      <c r="J36" s="43">
        <f t="shared" si="2"/>
        <v>2952</v>
      </c>
      <c r="K36" s="31">
        <f>K8+K9+K18+K20+K22+K24</f>
        <v>7607</v>
      </c>
      <c r="L36" s="44">
        <v>19791.95818236089</v>
      </c>
      <c r="M36" s="45">
        <v>20350.196812927414</v>
      </c>
      <c r="N36" s="45">
        <v>21202.41383533829</v>
      </c>
      <c r="O36" s="45">
        <v>13245.210260663505</v>
      </c>
      <c r="P36" s="45">
        <v>11142.652863099374</v>
      </c>
      <c r="Q36" s="45">
        <v>14467.064066225164</v>
      </c>
      <c r="R36" s="46">
        <v>14219.559600271004</v>
      </c>
    </row>
    <row r="40" ht="15">
      <c r="C40" s="3"/>
    </row>
    <row r="42" ht="15">
      <c r="C42" s="3"/>
    </row>
    <row r="44" ht="15">
      <c r="C44" s="3"/>
    </row>
  </sheetData>
  <sheetProtection/>
  <mergeCells count="17"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5">
      <c r="B2" s="7"/>
      <c r="C2" s="6"/>
      <c r="D2" s="54" t="s">
        <v>48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"/>
      <c r="R2" s="6"/>
    </row>
    <row r="3" spans="2:18" ht="15">
      <c r="B3" s="7"/>
      <c r="C3" s="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"/>
      <c r="R3" s="6"/>
    </row>
    <row r="4" spans="2:18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55" t="s">
        <v>0</v>
      </c>
      <c r="C5" s="58" t="s">
        <v>6</v>
      </c>
      <c r="D5" s="59"/>
      <c r="E5" s="59"/>
      <c r="F5" s="59"/>
      <c r="G5" s="59"/>
      <c r="H5" s="59"/>
      <c r="I5" s="59"/>
      <c r="J5" s="59"/>
      <c r="K5" s="60" t="s">
        <v>39</v>
      </c>
      <c r="L5" s="63" t="s">
        <v>4</v>
      </c>
      <c r="M5" s="64"/>
      <c r="N5" s="64"/>
      <c r="O5" s="64"/>
      <c r="P5" s="64"/>
      <c r="Q5" s="64"/>
      <c r="R5" s="65"/>
    </row>
    <row r="6" spans="2:18" ht="15">
      <c r="B6" s="56"/>
      <c r="C6" s="66" t="s">
        <v>33</v>
      </c>
      <c r="D6" s="66" t="s">
        <v>31</v>
      </c>
      <c r="E6" s="68" t="s">
        <v>36</v>
      </c>
      <c r="F6" s="68"/>
      <c r="G6" s="68"/>
      <c r="H6" s="68"/>
      <c r="I6" s="66" t="s">
        <v>5</v>
      </c>
      <c r="J6" s="69" t="s">
        <v>38</v>
      </c>
      <c r="K6" s="61"/>
      <c r="L6" s="73" t="s">
        <v>35</v>
      </c>
      <c r="M6" s="66" t="s">
        <v>37</v>
      </c>
      <c r="N6" s="66" t="s">
        <v>1</v>
      </c>
      <c r="O6" s="66" t="s">
        <v>2</v>
      </c>
      <c r="P6" s="66" t="s">
        <v>3</v>
      </c>
      <c r="Q6" s="66" t="s">
        <v>5</v>
      </c>
      <c r="R6" s="71" t="s">
        <v>38</v>
      </c>
    </row>
    <row r="7" spans="2:18" ht="43.5" thickBot="1">
      <c r="B7" s="57"/>
      <c r="C7" s="67"/>
      <c r="D7" s="67"/>
      <c r="E7" s="51" t="s">
        <v>34</v>
      </c>
      <c r="F7" s="51" t="s">
        <v>1</v>
      </c>
      <c r="G7" s="51" t="s">
        <v>2</v>
      </c>
      <c r="H7" s="51" t="s">
        <v>3</v>
      </c>
      <c r="I7" s="67"/>
      <c r="J7" s="70"/>
      <c r="K7" s="62"/>
      <c r="L7" s="74"/>
      <c r="M7" s="67"/>
      <c r="N7" s="67"/>
      <c r="O7" s="67"/>
      <c r="P7" s="67"/>
      <c r="Q7" s="67"/>
      <c r="R7" s="72"/>
    </row>
    <row r="8" spans="2:20" ht="15.75">
      <c r="B8" s="9" t="s">
        <v>7</v>
      </c>
      <c r="C8" s="52">
        <v>7795</v>
      </c>
      <c r="D8" s="52">
        <v>1093</v>
      </c>
      <c r="E8" s="15">
        <v>6882</v>
      </c>
      <c r="F8" s="15">
        <v>6099</v>
      </c>
      <c r="G8" s="15">
        <v>360</v>
      </c>
      <c r="H8" s="15">
        <v>423</v>
      </c>
      <c r="I8" s="15">
        <v>913</v>
      </c>
      <c r="J8" s="22">
        <v>895</v>
      </c>
      <c r="K8" s="47">
        <v>2295</v>
      </c>
      <c r="L8" s="20">
        <v>18171.42</v>
      </c>
      <c r="M8" s="20">
        <v>18726.94</v>
      </c>
      <c r="N8" s="20">
        <v>19691.61</v>
      </c>
      <c r="O8" s="20">
        <v>12182.9</v>
      </c>
      <c r="P8" s="20">
        <v>10387.51</v>
      </c>
      <c r="Q8" s="20">
        <v>13983.96</v>
      </c>
      <c r="R8" s="20">
        <v>13833.89</v>
      </c>
      <c r="T8" s="3"/>
    </row>
    <row r="9" spans="2:20" ht="15.75">
      <c r="B9" s="10" t="s">
        <v>8</v>
      </c>
      <c r="C9" s="52">
        <v>2910</v>
      </c>
      <c r="D9" s="52">
        <v>640</v>
      </c>
      <c r="E9" s="15">
        <v>2664</v>
      </c>
      <c r="F9" s="15">
        <v>2405</v>
      </c>
      <c r="G9" s="15">
        <v>133</v>
      </c>
      <c r="H9" s="15">
        <v>126</v>
      </c>
      <c r="I9" s="15">
        <v>246</v>
      </c>
      <c r="J9" s="22">
        <v>240</v>
      </c>
      <c r="K9" s="48">
        <v>688</v>
      </c>
      <c r="L9" s="20">
        <v>20067.41</v>
      </c>
      <c r="M9" s="20">
        <v>20557.8</v>
      </c>
      <c r="N9" s="20">
        <v>21398.39</v>
      </c>
      <c r="O9" s="20">
        <v>14320.5</v>
      </c>
      <c r="P9" s="20">
        <v>11097</v>
      </c>
      <c r="Q9" s="20">
        <v>14756.57</v>
      </c>
      <c r="R9" s="20">
        <v>14380.19</v>
      </c>
      <c r="T9" s="3"/>
    </row>
    <row r="10" spans="2:20" ht="15.75">
      <c r="B10" s="10" t="s">
        <v>9</v>
      </c>
      <c r="C10" s="52">
        <v>6526</v>
      </c>
      <c r="D10" s="52">
        <v>821</v>
      </c>
      <c r="E10" s="15">
        <v>5649</v>
      </c>
      <c r="F10" s="15">
        <v>5032</v>
      </c>
      <c r="G10" s="15">
        <v>331</v>
      </c>
      <c r="H10" s="15">
        <v>286</v>
      </c>
      <c r="I10" s="15">
        <v>877</v>
      </c>
      <c r="J10" s="22">
        <v>865</v>
      </c>
      <c r="K10" s="48">
        <v>1966</v>
      </c>
      <c r="L10" s="20">
        <v>15352.94</v>
      </c>
      <c r="M10" s="20">
        <v>15747.81</v>
      </c>
      <c r="N10" s="20">
        <v>16519.22</v>
      </c>
      <c r="O10" s="20">
        <v>9791.39</v>
      </c>
      <c r="P10" s="20">
        <v>9069.22</v>
      </c>
      <c r="Q10" s="20">
        <v>12809.38</v>
      </c>
      <c r="R10" s="20">
        <v>12734.8</v>
      </c>
      <c r="T10" s="3"/>
    </row>
    <row r="11" spans="2:20" ht="15.75">
      <c r="B11" s="10" t="s">
        <v>10</v>
      </c>
      <c r="C11" s="52">
        <v>6744</v>
      </c>
      <c r="D11" s="52">
        <v>928</v>
      </c>
      <c r="E11" s="15">
        <v>5537</v>
      </c>
      <c r="F11" s="15">
        <v>4765</v>
      </c>
      <c r="G11" s="15">
        <v>365</v>
      </c>
      <c r="H11" s="15">
        <v>407</v>
      </c>
      <c r="I11" s="15">
        <v>1207</v>
      </c>
      <c r="J11" s="22">
        <v>1191</v>
      </c>
      <c r="K11" s="48">
        <v>2345</v>
      </c>
      <c r="L11" s="20">
        <v>15046.33</v>
      </c>
      <c r="M11" s="20">
        <v>15538.81</v>
      </c>
      <c r="N11" s="20">
        <v>16497.6</v>
      </c>
      <c r="O11" s="20">
        <v>10730.72</v>
      </c>
      <c r="P11" s="20">
        <v>8625.67</v>
      </c>
      <c r="Q11" s="20">
        <v>12787.05</v>
      </c>
      <c r="R11" s="20">
        <v>12711.65</v>
      </c>
      <c r="T11" s="3"/>
    </row>
    <row r="12" spans="2:20" ht="15.75">
      <c r="B12" s="10" t="s">
        <v>11</v>
      </c>
      <c r="C12" s="52">
        <v>3853</v>
      </c>
      <c r="D12" s="52">
        <v>568</v>
      </c>
      <c r="E12" s="15">
        <v>3159</v>
      </c>
      <c r="F12" s="15">
        <v>2687</v>
      </c>
      <c r="G12" s="15">
        <v>260</v>
      </c>
      <c r="H12" s="15">
        <v>212</v>
      </c>
      <c r="I12" s="15">
        <v>694</v>
      </c>
      <c r="J12" s="22">
        <v>685</v>
      </c>
      <c r="K12" s="48">
        <v>1370</v>
      </c>
      <c r="L12" s="20">
        <v>14941.71</v>
      </c>
      <c r="M12" s="20">
        <v>15340.08</v>
      </c>
      <c r="N12" s="20">
        <v>16469.69</v>
      </c>
      <c r="O12" s="20">
        <v>10067.45</v>
      </c>
      <c r="P12" s="20">
        <v>7489.24</v>
      </c>
      <c r="Q12" s="20">
        <v>13128.43</v>
      </c>
      <c r="R12" s="20">
        <v>13001.05</v>
      </c>
      <c r="T12" s="3"/>
    </row>
    <row r="13" spans="2:20" ht="15.75">
      <c r="B13" s="10" t="s">
        <v>12</v>
      </c>
      <c r="C13" s="52">
        <v>13456</v>
      </c>
      <c r="D13" s="52">
        <v>2127</v>
      </c>
      <c r="E13" s="15">
        <v>11472</v>
      </c>
      <c r="F13" s="15">
        <v>10077</v>
      </c>
      <c r="G13" s="15">
        <v>631</v>
      </c>
      <c r="H13" s="15">
        <v>764</v>
      </c>
      <c r="I13" s="15">
        <v>1984</v>
      </c>
      <c r="J13" s="22">
        <v>1954</v>
      </c>
      <c r="K13" s="48">
        <v>4087</v>
      </c>
      <c r="L13" s="20">
        <v>16079.5</v>
      </c>
      <c r="M13" s="20">
        <v>16637.31</v>
      </c>
      <c r="N13" s="20">
        <v>17536.5</v>
      </c>
      <c r="O13" s="20">
        <v>11260.14</v>
      </c>
      <c r="P13" s="20">
        <v>9218.39</v>
      </c>
      <c r="Q13" s="20">
        <v>12854.18</v>
      </c>
      <c r="R13" s="20">
        <v>12748.32</v>
      </c>
      <c r="T13" s="3"/>
    </row>
    <row r="14" spans="2:20" ht="15.75">
      <c r="B14" s="10" t="s">
        <v>13</v>
      </c>
      <c r="C14" s="52">
        <v>7773</v>
      </c>
      <c r="D14" s="52">
        <v>1134</v>
      </c>
      <c r="E14" s="15">
        <v>6190</v>
      </c>
      <c r="F14" s="15">
        <v>5232</v>
      </c>
      <c r="G14" s="15">
        <v>509</v>
      </c>
      <c r="H14" s="15">
        <v>449</v>
      </c>
      <c r="I14" s="15">
        <v>1583</v>
      </c>
      <c r="J14" s="22">
        <v>1570</v>
      </c>
      <c r="K14" s="48">
        <v>3088</v>
      </c>
      <c r="L14" s="20">
        <v>14932.61</v>
      </c>
      <c r="M14" s="20">
        <v>15284.74</v>
      </c>
      <c r="N14" s="20">
        <v>16382.21</v>
      </c>
      <c r="O14" s="20">
        <v>10700.63</v>
      </c>
      <c r="P14" s="20">
        <v>7693.07</v>
      </c>
      <c r="Q14" s="20">
        <v>13555.71</v>
      </c>
      <c r="R14" s="20">
        <v>13513.98</v>
      </c>
      <c r="T14" s="3"/>
    </row>
    <row r="15" spans="2:20" ht="15.75">
      <c r="B15" s="10" t="s">
        <v>14</v>
      </c>
      <c r="C15" s="52">
        <v>9519</v>
      </c>
      <c r="D15" s="52">
        <v>1537</v>
      </c>
      <c r="E15" s="15">
        <v>7646</v>
      </c>
      <c r="F15" s="15">
        <v>6389</v>
      </c>
      <c r="G15" s="15">
        <v>564</v>
      </c>
      <c r="H15" s="15">
        <v>693</v>
      </c>
      <c r="I15" s="15">
        <v>1873</v>
      </c>
      <c r="J15" s="22">
        <v>1852</v>
      </c>
      <c r="K15" s="48">
        <v>3387</v>
      </c>
      <c r="L15" s="20">
        <v>15090.14</v>
      </c>
      <c r="M15" s="20">
        <v>15469.63</v>
      </c>
      <c r="N15" s="20">
        <v>16792.84</v>
      </c>
      <c r="O15" s="20">
        <v>11068.03</v>
      </c>
      <c r="P15" s="20">
        <v>6852.85</v>
      </c>
      <c r="Q15" s="20">
        <v>13540.99</v>
      </c>
      <c r="R15" s="20">
        <v>13446.44</v>
      </c>
      <c r="T15" s="3"/>
    </row>
    <row r="16" spans="2:20" ht="15.75">
      <c r="B16" s="10" t="s">
        <v>15</v>
      </c>
      <c r="C16" s="52">
        <v>17492</v>
      </c>
      <c r="D16" s="52">
        <v>2608</v>
      </c>
      <c r="E16" s="15">
        <v>15462</v>
      </c>
      <c r="F16" s="15">
        <v>13895</v>
      </c>
      <c r="G16" s="15">
        <v>788</v>
      </c>
      <c r="H16" s="15">
        <v>779</v>
      </c>
      <c r="I16" s="15">
        <v>2030</v>
      </c>
      <c r="J16" s="22">
        <v>1985</v>
      </c>
      <c r="K16" s="48">
        <v>5129</v>
      </c>
      <c r="L16" s="20">
        <v>17517.05</v>
      </c>
      <c r="M16" s="20">
        <v>17995.38</v>
      </c>
      <c r="N16" s="20">
        <v>18823.16</v>
      </c>
      <c r="O16" s="20">
        <v>11255.16</v>
      </c>
      <c r="P16" s="20">
        <v>10048.77</v>
      </c>
      <c r="Q16" s="20">
        <v>13873.62</v>
      </c>
      <c r="R16" s="20">
        <v>13728.15</v>
      </c>
      <c r="T16" s="3"/>
    </row>
    <row r="17" spans="2:25" ht="15.75">
      <c r="B17" s="10" t="s">
        <v>16</v>
      </c>
      <c r="C17" s="52">
        <v>4397</v>
      </c>
      <c r="D17" s="52">
        <v>665</v>
      </c>
      <c r="E17" s="15">
        <v>3679</v>
      </c>
      <c r="F17" s="15">
        <v>3271</v>
      </c>
      <c r="G17" s="15">
        <v>251</v>
      </c>
      <c r="H17" s="15">
        <v>157</v>
      </c>
      <c r="I17" s="15">
        <v>718</v>
      </c>
      <c r="J17" s="22">
        <v>706</v>
      </c>
      <c r="K17" s="48">
        <v>1368</v>
      </c>
      <c r="L17" s="20">
        <v>15564.72</v>
      </c>
      <c r="M17" s="20">
        <v>16086.69</v>
      </c>
      <c r="N17" s="20">
        <v>16869.4</v>
      </c>
      <c r="O17" s="20">
        <v>10824.08</v>
      </c>
      <c r="P17" s="20">
        <v>8192.97</v>
      </c>
      <c r="Q17" s="20">
        <v>12890.13</v>
      </c>
      <c r="R17" s="20">
        <v>12769.91</v>
      </c>
      <c r="T17" s="3"/>
      <c r="U17" s="5"/>
      <c r="V17" s="5"/>
      <c r="W17" s="5"/>
      <c r="X17" s="5"/>
      <c r="Y17" s="5"/>
    </row>
    <row r="18" spans="2:20" ht="15.75">
      <c r="B18" s="10" t="s">
        <v>17</v>
      </c>
      <c r="C18" s="52">
        <v>4990</v>
      </c>
      <c r="D18" s="52">
        <v>728</v>
      </c>
      <c r="E18" s="15">
        <v>4395</v>
      </c>
      <c r="F18" s="15">
        <v>3880</v>
      </c>
      <c r="G18" s="15">
        <v>265</v>
      </c>
      <c r="H18" s="15">
        <v>250</v>
      </c>
      <c r="I18" s="15">
        <v>595</v>
      </c>
      <c r="J18" s="22">
        <v>589</v>
      </c>
      <c r="K18" s="48">
        <v>1433</v>
      </c>
      <c r="L18" s="20">
        <v>17473.57</v>
      </c>
      <c r="M18" s="20">
        <v>17937.62</v>
      </c>
      <c r="N18" s="20">
        <v>18908.01</v>
      </c>
      <c r="O18" s="20">
        <v>12087.96</v>
      </c>
      <c r="P18" s="20">
        <v>9077.61</v>
      </c>
      <c r="Q18" s="20">
        <v>14045.98</v>
      </c>
      <c r="R18" s="20">
        <v>13968.59</v>
      </c>
      <c r="T18" s="3"/>
    </row>
    <row r="19" spans="2:21" ht="15.75">
      <c r="B19" s="10" t="s">
        <v>18</v>
      </c>
      <c r="C19" s="52">
        <v>8451</v>
      </c>
      <c r="D19" s="52">
        <v>1203</v>
      </c>
      <c r="E19" s="15">
        <v>6973</v>
      </c>
      <c r="F19" s="15">
        <v>6129</v>
      </c>
      <c r="G19" s="15">
        <v>482</v>
      </c>
      <c r="H19" s="15">
        <v>362</v>
      </c>
      <c r="I19" s="15">
        <v>1478</v>
      </c>
      <c r="J19" s="22">
        <v>1448</v>
      </c>
      <c r="K19" s="48">
        <v>3366</v>
      </c>
      <c r="L19" s="20">
        <v>15610.01</v>
      </c>
      <c r="M19" s="20">
        <v>16062.78</v>
      </c>
      <c r="N19" s="20">
        <v>16979.85</v>
      </c>
      <c r="O19" s="20">
        <v>10122.68</v>
      </c>
      <c r="P19" s="20">
        <v>8445.17</v>
      </c>
      <c r="Q19" s="20">
        <v>13474</v>
      </c>
      <c r="R19" s="20">
        <v>13356.66</v>
      </c>
      <c r="T19" s="3"/>
      <c r="U19" s="5"/>
    </row>
    <row r="20" spans="2:21" ht="15.75">
      <c r="B20" s="10" t="s">
        <v>19</v>
      </c>
      <c r="C20" s="52">
        <v>3097</v>
      </c>
      <c r="D20" s="52">
        <v>990</v>
      </c>
      <c r="E20" s="15">
        <v>2898</v>
      </c>
      <c r="F20" s="15">
        <v>2676</v>
      </c>
      <c r="G20" s="15">
        <v>99</v>
      </c>
      <c r="H20" s="15">
        <v>123</v>
      </c>
      <c r="I20" s="15">
        <v>199</v>
      </c>
      <c r="J20" s="22">
        <v>190</v>
      </c>
      <c r="K20" s="48">
        <v>605</v>
      </c>
      <c r="L20" s="20">
        <v>20741.89</v>
      </c>
      <c r="M20" s="20">
        <v>21093.94</v>
      </c>
      <c r="N20" s="20">
        <v>21676.16</v>
      </c>
      <c r="O20" s="20">
        <v>15662.61</v>
      </c>
      <c r="P20" s="20">
        <v>12798.54</v>
      </c>
      <c r="Q20" s="20">
        <v>15615.01</v>
      </c>
      <c r="R20" s="20">
        <v>15320.47</v>
      </c>
      <c r="T20" s="3"/>
      <c r="U20" s="5"/>
    </row>
    <row r="21" spans="2:21" ht="15.75">
      <c r="B21" s="10" t="s">
        <v>20</v>
      </c>
      <c r="C21" s="52">
        <v>7209</v>
      </c>
      <c r="D21" s="52">
        <v>1078</v>
      </c>
      <c r="E21" s="15">
        <v>5953</v>
      </c>
      <c r="F21" s="15">
        <v>5152</v>
      </c>
      <c r="G21" s="15">
        <v>386</v>
      </c>
      <c r="H21" s="15">
        <v>415</v>
      </c>
      <c r="I21" s="15">
        <v>1256</v>
      </c>
      <c r="J21" s="22">
        <v>1244</v>
      </c>
      <c r="K21" s="48">
        <v>2681</v>
      </c>
      <c r="L21" s="20">
        <v>16165.63</v>
      </c>
      <c r="M21" s="20">
        <v>16570.89</v>
      </c>
      <c r="N21" s="20">
        <v>17477.09</v>
      </c>
      <c r="O21" s="20">
        <v>11234.02</v>
      </c>
      <c r="P21" s="20">
        <v>10284.7</v>
      </c>
      <c r="Q21" s="20">
        <v>14244.82</v>
      </c>
      <c r="R21" s="20">
        <v>14173.75</v>
      </c>
      <c r="T21" s="3"/>
      <c r="U21" s="5"/>
    </row>
    <row r="22" spans="2:22" ht="15.75">
      <c r="B22" s="10" t="s">
        <v>21</v>
      </c>
      <c r="C22" s="52">
        <v>1539</v>
      </c>
      <c r="D22" s="52">
        <v>276</v>
      </c>
      <c r="E22" s="15">
        <v>1132</v>
      </c>
      <c r="F22" s="15">
        <v>1021</v>
      </c>
      <c r="G22" s="15">
        <v>70</v>
      </c>
      <c r="H22" s="15">
        <v>41</v>
      </c>
      <c r="I22" s="15">
        <v>407</v>
      </c>
      <c r="J22" s="22">
        <v>401</v>
      </c>
      <c r="K22" s="48">
        <v>475</v>
      </c>
      <c r="L22" s="20">
        <v>17210.51</v>
      </c>
      <c r="M22" s="20">
        <v>18844.64</v>
      </c>
      <c r="N22" s="20">
        <v>19642.86</v>
      </c>
      <c r="O22" s="20">
        <v>13376.68</v>
      </c>
      <c r="P22" s="20">
        <v>8302.43</v>
      </c>
      <c r="Q22" s="20">
        <v>12665.48</v>
      </c>
      <c r="R22" s="20">
        <v>12516.19</v>
      </c>
      <c r="T22" s="3"/>
      <c r="U22" s="5"/>
      <c r="V22" s="24"/>
    </row>
    <row r="23" spans="2:22" ht="15.75">
      <c r="B23" s="10" t="s">
        <v>22</v>
      </c>
      <c r="C23" s="52">
        <v>7440</v>
      </c>
      <c r="D23" s="52">
        <v>1082</v>
      </c>
      <c r="E23" s="15">
        <v>6347</v>
      </c>
      <c r="F23" s="15">
        <v>5662</v>
      </c>
      <c r="G23" s="15">
        <v>340</v>
      </c>
      <c r="H23" s="15">
        <v>345</v>
      </c>
      <c r="I23" s="15">
        <v>1093</v>
      </c>
      <c r="J23" s="22">
        <v>1080</v>
      </c>
      <c r="K23" s="48">
        <v>2416</v>
      </c>
      <c r="L23" s="20">
        <v>16655.18</v>
      </c>
      <c r="M23" s="20">
        <v>17263.75</v>
      </c>
      <c r="N23" s="20">
        <v>18085.59</v>
      </c>
      <c r="O23" s="20">
        <v>11618.04</v>
      </c>
      <c r="P23" s="20">
        <v>9339.84</v>
      </c>
      <c r="Q23" s="20">
        <v>13121.27</v>
      </c>
      <c r="R23" s="20">
        <v>13038.65</v>
      </c>
      <c r="T23" s="3"/>
      <c r="U23" s="5"/>
      <c r="V23" s="24"/>
    </row>
    <row r="24" spans="2:21" ht="31.5">
      <c r="B24" s="10" t="s">
        <v>23</v>
      </c>
      <c r="C24" s="52">
        <v>11503</v>
      </c>
      <c r="D24" s="52">
        <v>2922</v>
      </c>
      <c r="E24" s="15">
        <v>10826</v>
      </c>
      <c r="F24" s="15">
        <v>10009</v>
      </c>
      <c r="G24" s="15">
        <v>342</v>
      </c>
      <c r="H24" s="15">
        <v>475</v>
      </c>
      <c r="I24" s="15">
        <v>677</v>
      </c>
      <c r="J24" s="22">
        <v>655</v>
      </c>
      <c r="K24" s="49">
        <v>2122</v>
      </c>
      <c r="L24" s="20">
        <v>21927.81</v>
      </c>
      <c r="M24" s="20">
        <v>22298.86</v>
      </c>
      <c r="N24" s="20">
        <v>23030.72</v>
      </c>
      <c r="O24" s="20">
        <v>14070.74</v>
      </c>
      <c r="P24" s="20">
        <v>12801.65</v>
      </c>
      <c r="Q24" s="20">
        <v>15994.19</v>
      </c>
      <c r="R24" s="20">
        <v>15539.2</v>
      </c>
      <c r="T24" s="3"/>
      <c r="U24" s="5"/>
    </row>
    <row r="25" spans="2:20" ht="15.75">
      <c r="B25" s="10" t="s">
        <v>24</v>
      </c>
      <c r="C25" s="52">
        <v>11399</v>
      </c>
      <c r="D25" s="52">
        <v>1747</v>
      </c>
      <c r="E25" s="15">
        <v>9724</v>
      </c>
      <c r="F25" s="15">
        <v>8576</v>
      </c>
      <c r="G25" s="15">
        <v>620</v>
      </c>
      <c r="H25" s="15">
        <v>528</v>
      </c>
      <c r="I25" s="15">
        <v>1675</v>
      </c>
      <c r="J25" s="22">
        <v>1653</v>
      </c>
      <c r="K25" s="48">
        <v>3610</v>
      </c>
      <c r="L25" s="20">
        <v>16421.01</v>
      </c>
      <c r="M25" s="20">
        <v>17075.08</v>
      </c>
      <c r="N25" s="20">
        <v>17979.26</v>
      </c>
      <c r="O25" s="20">
        <v>10715.46</v>
      </c>
      <c r="P25" s="20">
        <v>9856.81</v>
      </c>
      <c r="Q25" s="20">
        <v>12623.82</v>
      </c>
      <c r="R25" s="20">
        <v>12497.42</v>
      </c>
      <c r="T25" s="3"/>
    </row>
    <row r="26" spans="2:20" ht="15.75">
      <c r="B26" s="10" t="s">
        <v>25</v>
      </c>
      <c r="C26" s="52">
        <v>5151</v>
      </c>
      <c r="D26" s="52">
        <v>659</v>
      </c>
      <c r="E26" s="15">
        <v>4450</v>
      </c>
      <c r="F26" s="15">
        <v>3860</v>
      </c>
      <c r="G26" s="15">
        <v>306</v>
      </c>
      <c r="H26" s="15">
        <v>284</v>
      </c>
      <c r="I26" s="15">
        <v>701</v>
      </c>
      <c r="J26" s="22">
        <v>691</v>
      </c>
      <c r="K26" s="48">
        <v>1772</v>
      </c>
      <c r="L26" s="20">
        <v>16051.35</v>
      </c>
      <c r="M26" s="20">
        <v>16532.2</v>
      </c>
      <c r="N26" s="20">
        <v>17532.72</v>
      </c>
      <c r="O26" s="20">
        <v>10698.23</v>
      </c>
      <c r="P26" s="20">
        <v>9219.46</v>
      </c>
      <c r="Q26" s="20">
        <v>12998.84</v>
      </c>
      <c r="R26" s="20">
        <v>12894.34</v>
      </c>
      <c r="T26" s="3"/>
    </row>
    <row r="27" spans="2:20" ht="15.75">
      <c r="B27" s="10" t="s">
        <v>26</v>
      </c>
      <c r="C27" s="52">
        <v>5631</v>
      </c>
      <c r="D27" s="52">
        <v>871</v>
      </c>
      <c r="E27" s="15">
        <v>4748</v>
      </c>
      <c r="F27" s="15">
        <v>4092</v>
      </c>
      <c r="G27" s="15">
        <v>298</v>
      </c>
      <c r="H27" s="15">
        <v>358</v>
      </c>
      <c r="I27" s="15">
        <v>883</v>
      </c>
      <c r="J27" s="22">
        <v>870</v>
      </c>
      <c r="K27" s="48">
        <v>1715</v>
      </c>
      <c r="L27" s="20">
        <v>15305.59</v>
      </c>
      <c r="M27" s="20">
        <v>15746.14</v>
      </c>
      <c r="N27" s="20">
        <v>16940.49</v>
      </c>
      <c r="O27" s="20">
        <v>10674.81</v>
      </c>
      <c r="P27" s="20">
        <v>6315.89</v>
      </c>
      <c r="Q27" s="20">
        <v>12936.74</v>
      </c>
      <c r="R27" s="20">
        <v>12806.5</v>
      </c>
      <c r="T27" s="3"/>
    </row>
    <row r="28" spans="2:20" ht="15.75">
      <c r="B28" s="10" t="s">
        <v>27</v>
      </c>
      <c r="C28" s="52">
        <v>4835</v>
      </c>
      <c r="D28" s="52">
        <v>667</v>
      </c>
      <c r="E28" s="15">
        <v>4008</v>
      </c>
      <c r="F28" s="15">
        <v>3547</v>
      </c>
      <c r="G28" s="15">
        <v>225</v>
      </c>
      <c r="H28" s="15">
        <v>236</v>
      </c>
      <c r="I28" s="15">
        <v>827</v>
      </c>
      <c r="J28" s="22">
        <v>816</v>
      </c>
      <c r="K28" s="48">
        <v>1589</v>
      </c>
      <c r="L28" s="20">
        <v>15326.55</v>
      </c>
      <c r="M28" s="20">
        <v>15838.21</v>
      </c>
      <c r="N28" s="20">
        <v>16636.59</v>
      </c>
      <c r="O28" s="20">
        <v>10491.08</v>
      </c>
      <c r="P28" s="20">
        <v>8936.97</v>
      </c>
      <c r="Q28" s="20">
        <v>12846.64</v>
      </c>
      <c r="R28" s="20">
        <v>12752.62</v>
      </c>
      <c r="T28" s="3"/>
    </row>
    <row r="29" spans="2:20" ht="15.75">
      <c r="B29" s="10" t="s">
        <v>28</v>
      </c>
      <c r="C29" s="52">
        <v>20295</v>
      </c>
      <c r="D29" s="52">
        <v>4042</v>
      </c>
      <c r="E29" s="15">
        <v>17259</v>
      </c>
      <c r="F29" s="15">
        <v>15319</v>
      </c>
      <c r="G29" s="15">
        <v>1147</v>
      </c>
      <c r="H29" s="15">
        <v>793</v>
      </c>
      <c r="I29" s="15">
        <v>3036</v>
      </c>
      <c r="J29" s="22">
        <v>2943</v>
      </c>
      <c r="K29" s="48">
        <v>7955</v>
      </c>
      <c r="L29" s="20">
        <v>16886.54</v>
      </c>
      <c r="M29" s="20">
        <v>17549.36</v>
      </c>
      <c r="N29" s="20">
        <v>18411.63</v>
      </c>
      <c r="O29" s="20">
        <v>11639.16</v>
      </c>
      <c r="P29" s="20">
        <v>9440.4</v>
      </c>
      <c r="Q29" s="20">
        <v>13118.56</v>
      </c>
      <c r="R29" s="20">
        <v>12690.88</v>
      </c>
      <c r="T29" s="3"/>
    </row>
    <row r="30" spans="2:20" ht="15.75">
      <c r="B30" s="10" t="s">
        <v>29</v>
      </c>
      <c r="C30" s="52">
        <v>36669</v>
      </c>
      <c r="D30" s="52">
        <v>7472</v>
      </c>
      <c r="E30" s="15">
        <v>32450</v>
      </c>
      <c r="F30" s="15">
        <v>29214</v>
      </c>
      <c r="G30" s="15">
        <v>1889</v>
      </c>
      <c r="H30" s="15">
        <v>1347</v>
      </c>
      <c r="I30" s="15">
        <v>4219</v>
      </c>
      <c r="J30" s="22">
        <v>4070</v>
      </c>
      <c r="K30" s="48">
        <v>12937</v>
      </c>
      <c r="L30" s="20">
        <v>18512.97</v>
      </c>
      <c r="M30" s="20">
        <v>19166.59</v>
      </c>
      <c r="N30" s="20">
        <v>19993.84</v>
      </c>
      <c r="O30" s="20">
        <v>12145.6</v>
      </c>
      <c r="P30" s="20">
        <v>11071.12</v>
      </c>
      <c r="Q30" s="20">
        <v>13485.61</v>
      </c>
      <c r="R30" s="20">
        <v>13004.6</v>
      </c>
      <c r="T30" s="3"/>
    </row>
    <row r="31" spans="2:20" ht="16.5" thickBot="1">
      <c r="B31" s="11" t="s">
        <v>30</v>
      </c>
      <c r="C31" s="52">
        <v>46422</v>
      </c>
      <c r="D31" s="52">
        <v>9597</v>
      </c>
      <c r="E31" s="15">
        <v>40423</v>
      </c>
      <c r="F31" s="15">
        <v>36446</v>
      </c>
      <c r="G31" s="15">
        <v>2366</v>
      </c>
      <c r="H31" s="15">
        <v>1611</v>
      </c>
      <c r="I31" s="15">
        <v>5999</v>
      </c>
      <c r="J31" s="22">
        <v>5745</v>
      </c>
      <c r="K31" s="50">
        <v>18731</v>
      </c>
      <c r="L31" s="20">
        <v>17928.54</v>
      </c>
      <c r="M31" s="20">
        <v>18571.47</v>
      </c>
      <c r="N31" s="20">
        <v>19388.57</v>
      </c>
      <c r="O31" s="20">
        <v>12028.72</v>
      </c>
      <c r="P31" s="20">
        <v>9694.67</v>
      </c>
      <c r="Q31" s="20">
        <v>13596.37</v>
      </c>
      <c r="R31" s="20">
        <v>13121.02</v>
      </c>
      <c r="T31" s="3"/>
    </row>
    <row r="32" spans="2:20" s="6" customFormat="1" ht="16.5" thickBot="1">
      <c r="B32" s="34" t="s">
        <v>40</v>
      </c>
      <c r="C32" s="35">
        <f>SUM(C29:C31)</f>
        <v>103386</v>
      </c>
      <c r="D32" s="35">
        <f aca="true" t="shared" si="0" ref="D32:J32">SUM(D29:D31)</f>
        <v>21111</v>
      </c>
      <c r="E32" s="35">
        <f t="shared" si="0"/>
        <v>90132</v>
      </c>
      <c r="F32" s="35">
        <f t="shared" si="0"/>
        <v>80979</v>
      </c>
      <c r="G32" s="35">
        <f t="shared" si="0"/>
        <v>5402</v>
      </c>
      <c r="H32" s="35">
        <f t="shared" si="0"/>
        <v>3751</v>
      </c>
      <c r="I32" s="35">
        <f t="shared" si="0"/>
        <v>13254</v>
      </c>
      <c r="J32" s="36">
        <f t="shared" si="0"/>
        <v>12758</v>
      </c>
      <c r="K32" s="37">
        <f>SUM(K29:K31)</f>
        <v>39623</v>
      </c>
      <c r="L32" s="38">
        <v>17931.273390110848</v>
      </c>
      <c r="M32" s="39">
        <v>18590.00367738428</v>
      </c>
      <c r="N32" s="39">
        <v>19422.121401844925</v>
      </c>
      <c r="O32" s="39">
        <v>11986.872343576455</v>
      </c>
      <c r="P32" s="39">
        <v>10135.206091708877</v>
      </c>
      <c r="Q32" s="40">
        <v>13451.668874302097</v>
      </c>
      <c r="R32" s="41">
        <v>12984.65710769713</v>
      </c>
      <c r="T32" s="3"/>
    </row>
    <row r="33" spans="2:20" ht="32.25" thickBot="1">
      <c r="B33" s="25" t="s">
        <v>32</v>
      </c>
      <c r="C33" s="26">
        <f aca="true" t="shared" si="1" ref="C33:K33">SUM(C8:C28)+SUM(C29:C31)</f>
        <v>255096</v>
      </c>
      <c r="D33" s="26">
        <f t="shared" si="1"/>
        <v>45455</v>
      </c>
      <c r="E33" s="26">
        <f t="shared" si="1"/>
        <v>219926</v>
      </c>
      <c r="F33" s="26">
        <f t="shared" si="1"/>
        <v>195435</v>
      </c>
      <c r="G33" s="26">
        <f t="shared" si="1"/>
        <v>13027</v>
      </c>
      <c r="H33" s="26">
        <f t="shared" si="1"/>
        <v>11464</v>
      </c>
      <c r="I33" s="26">
        <f t="shared" si="1"/>
        <v>35170</v>
      </c>
      <c r="J33" s="32">
        <f t="shared" si="1"/>
        <v>34338</v>
      </c>
      <c r="K33" s="33">
        <f t="shared" si="1"/>
        <v>87130</v>
      </c>
      <c r="L33" s="28">
        <v>17235.576534206728</v>
      </c>
      <c r="M33" s="28">
        <v>17845.183797595553</v>
      </c>
      <c r="N33" s="28">
        <v>18755.22344400952</v>
      </c>
      <c r="O33" s="28">
        <v>11539.547576571738</v>
      </c>
      <c r="P33" s="28">
        <v>9496.433340020933</v>
      </c>
      <c r="Q33" s="28">
        <v>13423.563824282057</v>
      </c>
      <c r="R33" s="28">
        <v>13173.55584308929</v>
      </c>
      <c r="T33" s="3"/>
    </row>
    <row r="35" spans="3:18" ht="15.7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5.75" thickBot="1">
      <c r="B36" s="42" t="s">
        <v>41</v>
      </c>
      <c r="C36" s="43">
        <f>C8+C9+C18+C20+C22+C24</f>
        <v>31834</v>
      </c>
      <c r="D36" s="43">
        <f aca="true" t="shared" si="2" ref="D36:J36">D8+D9+D18+D20+D22+D24</f>
        <v>6649</v>
      </c>
      <c r="E36" s="43">
        <f t="shared" si="2"/>
        <v>28797</v>
      </c>
      <c r="F36" s="43">
        <f t="shared" si="2"/>
        <v>26090</v>
      </c>
      <c r="G36" s="43">
        <f t="shared" si="2"/>
        <v>1269</v>
      </c>
      <c r="H36" s="43">
        <f t="shared" si="2"/>
        <v>1438</v>
      </c>
      <c r="I36" s="43">
        <f t="shared" si="2"/>
        <v>3037</v>
      </c>
      <c r="J36" s="43">
        <f t="shared" si="2"/>
        <v>2970</v>
      </c>
      <c r="K36" s="31">
        <f>K8+K9+K18+K20+K22+K24</f>
        <v>7618</v>
      </c>
      <c r="L36" s="44">
        <v>19796.305260727524</v>
      </c>
      <c r="M36" s="45">
        <v>20361.51168559225</v>
      </c>
      <c r="N36" s="45">
        <v>21215.04688846301</v>
      </c>
      <c r="O36" s="45">
        <v>13233.199944838456</v>
      </c>
      <c r="P36" s="45">
        <v>11166.166870653686</v>
      </c>
      <c r="Q36" s="45">
        <v>14436.987046427397</v>
      </c>
      <c r="R36" s="46">
        <v>14198.025895622894</v>
      </c>
    </row>
    <row r="40" ht="15">
      <c r="C40" s="3"/>
    </row>
    <row r="42" ht="15">
      <c r="C42" s="3"/>
    </row>
    <row r="44" ht="15">
      <c r="C44" s="3"/>
    </row>
  </sheetData>
  <sheetProtection/>
  <mergeCells count="17">
    <mergeCell ref="R6:R7"/>
    <mergeCell ref="L6:L7"/>
    <mergeCell ref="M6:M7"/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K8" sqref="K8:K31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5">
      <c r="B2" s="7"/>
      <c r="C2" s="6"/>
      <c r="D2" s="54" t="s">
        <v>49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"/>
      <c r="R2" s="6"/>
    </row>
    <row r="3" spans="2:18" ht="15">
      <c r="B3" s="7"/>
      <c r="C3" s="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"/>
      <c r="R3" s="6"/>
    </row>
    <row r="4" spans="2:18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55" t="s">
        <v>0</v>
      </c>
      <c r="C5" s="58" t="s">
        <v>6</v>
      </c>
      <c r="D5" s="59"/>
      <c r="E5" s="59"/>
      <c r="F5" s="59"/>
      <c r="G5" s="59"/>
      <c r="H5" s="59"/>
      <c r="I5" s="59"/>
      <c r="J5" s="59"/>
      <c r="K5" s="60" t="s">
        <v>39</v>
      </c>
      <c r="L5" s="63" t="s">
        <v>4</v>
      </c>
      <c r="M5" s="64"/>
      <c r="N5" s="64"/>
      <c r="O5" s="64"/>
      <c r="P5" s="64"/>
      <c r="Q5" s="64"/>
      <c r="R5" s="65"/>
    </row>
    <row r="6" spans="2:18" ht="15">
      <c r="B6" s="56"/>
      <c r="C6" s="66" t="s">
        <v>33</v>
      </c>
      <c r="D6" s="66" t="s">
        <v>31</v>
      </c>
      <c r="E6" s="68" t="s">
        <v>36</v>
      </c>
      <c r="F6" s="68"/>
      <c r="G6" s="68"/>
      <c r="H6" s="68"/>
      <c r="I6" s="66" t="s">
        <v>5</v>
      </c>
      <c r="J6" s="69" t="s">
        <v>38</v>
      </c>
      <c r="K6" s="61"/>
      <c r="L6" s="73" t="s">
        <v>35</v>
      </c>
      <c r="M6" s="66" t="s">
        <v>37</v>
      </c>
      <c r="N6" s="66" t="s">
        <v>1</v>
      </c>
      <c r="O6" s="66" t="s">
        <v>2</v>
      </c>
      <c r="P6" s="66" t="s">
        <v>3</v>
      </c>
      <c r="Q6" s="66" t="s">
        <v>5</v>
      </c>
      <c r="R6" s="71" t="s">
        <v>38</v>
      </c>
    </row>
    <row r="7" spans="2:18" ht="43.5" thickBot="1">
      <c r="B7" s="57"/>
      <c r="C7" s="67"/>
      <c r="D7" s="67"/>
      <c r="E7" s="51" t="s">
        <v>34</v>
      </c>
      <c r="F7" s="51" t="s">
        <v>1</v>
      </c>
      <c r="G7" s="51" t="s">
        <v>2</v>
      </c>
      <c r="H7" s="51" t="s">
        <v>3</v>
      </c>
      <c r="I7" s="67"/>
      <c r="J7" s="70"/>
      <c r="K7" s="62"/>
      <c r="L7" s="74"/>
      <c r="M7" s="67"/>
      <c r="N7" s="67"/>
      <c r="O7" s="67"/>
      <c r="P7" s="67"/>
      <c r="Q7" s="67"/>
      <c r="R7" s="72"/>
    </row>
    <row r="8" spans="2:20" ht="15.75">
      <c r="B8" s="9" t="s">
        <v>7</v>
      </c>
      <c r="C8" s="52">
        <v>7786</v>
      </c>
      <c r="D8" s="52">
        <v>1114</v>
      </c>
      <c r="E8" s="15">
        <v>6871</v>
      </c>
      <c r="F8" s="15">
        <v>6090</v>
      </c>
      <c r="G8" s="15">
        <v>358</v>
      </c>
      <c r="H8" s="15">
        <v>423</v>
      </c>
      <c r="I8" s="15">
        <v>915</v>
      </c>
      <c r="J8" s="22">
        <v>897</v>
      </c>
      <c r="K8" s="47"/>
      <c r="L8" s="20">
        <v>18180.474093244287</v>
      </c>
      <c r="M8" s="20">
        <v>18740.932743414356</v>
      </c>
      <c r="N8" s="20">
        <v>19706.222914614118</v>
      </c>
      <c r="O8" s="20">
        <v>12238.36092178771</v>
      </c>
      <c r="P8" s="20">
        <v>10346.851347517731</v>
      </c>
      <c r="Q8" s="20">
        <v>13971.827770491804</v>
      </c>
      <c r="R8" s="20">
        <v>13821.8432664437</v>
      </c>
      <c r="T8" s="3"/>
    </row>
    <row r="9" spans="2:20" ht="15.75">
      <c r="B9" s="10" t="s">
        <v>8</v>
      </c>
      <c r="C9" s="52">
        <v>2918</v>
      </c>
      <c r="D9" s="52">
        <v>633</v>
      </c>
      <c r="E9" s="15">
        <v>2668</v>
      </c>
      <c r="F9" s="15">
        <v>2407</v>
      </c>
      <c r="G9" s="15">
        <v>135</v>
      </c>
      <c r="H9" s="15">
        <v>126</v>
      </c>
      <c r="I9" s="15">
        <v>250</v>
      </c>
      <c r="J9" s="22">
        <v>244</v>
      </c>
      <c r="K9" s="48"/>
      <c r="L9" s="20">
        <v>20098.070191912273</v>
      </c>
      <c r="M9" s="20">
        <v>20603.839047976006</v>
      </c>
      <c r="N9" s="20">
        <v>21457.380037390943</v>
      </c>
      <c r="O9" s="20">
        <v>14253.811185185185</v>
      </c>
      <c r="P9" s="20">
        <v>11102.097777777777</v>
      </c>
      <c r="Q9" s="20">
        <v>14700.504959999998</v>
      </c>
      <c r="R9" s="20">
        <v>14328.925286885245</v>
      </c>
      <c r="T9" s="3"/>
    </row>
    <row r="10" spans="2:20" ht="15.75">
      <c r="B10" s="10" t="s">
        <v>9</v>
      </c>
      <c r="C10" s="52">
        <v>6512</v>
      </c>
      <c r="D10" s="52">
        <v>824</v>
      </c>
      <c r="E10" s="15">
        <v>5635</v>
      </c>
      <c r="F10" s="15">
        <v>5019</v>
      </c>
      <c r="G10" s="15">
        <v>328</v>
      </c>
      <c r="H10" s="15">
        <v>288</v>
      </c>
      <c r="I10" s="15">
        <v>877</v>
      </c>
      <c r="J10" s="22">
        <v>865</v>
      </c>
      <c r="K10" s="48"/>
      <c r="L10" s="20">
        <v>15364.905351658475</v>
      </c>
      <c r="M10" s="20">
        <v>15763.203050576754</v>
      </c>
      <c r="N10" s="20">
        <v>16538.00458258617</v>
      </c>
      <c r="O10" s="20">
        <v>9772.848993902438</v>
      </c>
      <c r="P10" s="20">
        <v>9083.019861111112</v>
      </c>
      <c r="Q10" s="20">
        <v>12805.717742303306</v>
      </c>
      <c r="R10" s="20">
        <v>12731.086208092485</v>
      </c>
      <c r="T10" s="3"/>
    </row>
    <row r="11" spans="2:20" ht="15.75">
      <c r="B11" s="10" t="s">
        <v>10</v>
      </c>
      <c r="C11" s="52">
        <v>6731</v>
      </c>
      <c r="D11" s="52">
        <v>918</v>
      </c>
      <c r="E11" s="15">
        <v>5522</v>
      </c>
      <c r="F11" s="15">
        <v>4752</v>
      </c>
      <c r="G11" s="15">
        <v>364</v>
      </c>
      <c r="H11" s="15">
        <v>406</v>
      </c>
      <c r="I11" s="15">
        <v>1209</v>
      </c>
      <c r="J11" s="22">
        <v>1193</v>
      </c>
      <c r="K11" s="48"/>
      <c r="L11" s="20">
        <v>15068.021530233249</v>
      </c>
      <c r="M11" s="20">
        <v>15567.164865990582</v>
      </c>
      <c r="N11" s="20">
        <v>16527.34529671717</v>
      </c>
      <c r="O11" s="20">
        <v>10758.733489010989</v>
      </c>
      <c r="P11" s="20">
        <v>8639.804310344827</v>
      </c>
      <c r="Q11" s="20">
        <v>12788.228726220015</v>
      </c>
      <c r="R11" s="20">
        <v>12712.979371332774</v>
      </c>
      <c r="T11" s="3"/>
    </row>
    <row r="12" spans="2:20" ht="15.75">
      <c r="B12" s="10" t="s">
        <v>11</v>
      </c>
      <c r="C12" s="52">
        <v>3867</v>
      </c>
      <c r="D12" s="52">
        <v>569</v>
      </c>
      <c r="E12" s="15">
        <v>3157</v>
      </c>
      <c r="F12" s="15">
        <v>2681</v>
      </c>
      <c r="G12" s="15">
        <v>261</v>
      </c>
      <c r="H12" s="15">
        <v>215</v>
      </c>
      <c r="I12" s="15">
        <v>710</v>
      </c>
      <c r="J12" s="22">
        <v>701</v>
      </c>
      <c r="K12" s="48"/>
      <c r="L12" s="20">
        <v>14932.296232221359</v>
      </c>
      <c r="M12" s="20">
        <v>15370.921723154892</v>
      </c>
      <c r="N12" s="20">
        <v>16508.33478552779</v>
      </c>
      <c r="O12" s="20">
        <v>10195.187126436784</v>
      </c>
      <c r="P12" s="20">
        <v>7470.74641860465</v>
      </c>
      <c r="Q12" s="20">
        <v>12981.957253521126</v>
      </c>
      <c r="R12" s="20">
        <v>12855.597931526392</v>
      </c>
      <c r="T12" s="3"/>
    </row>
    <row r="13" spans="2:20" ht="15.75">
      <c r="B13" s="10" t="s">
        <v>12</v>
      </c>
      <c r="C13" s="52">
        <v>13447</v>
      </c>
      <c r="D13" s="52">
        <v>2114</v>
      </c>
      <c r="E13" s="15">
        <v>11443</v>
      </c>
      <c r="F13" s="15">
        <v>10050</v>
      </c>
      <c r="G13" s="15">
        <v>635</v>
      </c>
      <c r="H13" s="15">
        <v>758</v>
      </c>
      <c r="I13" s="15">
        <v>2004</v>
      </c>
      <c r="J13" s="22">
        <v>1974</v>
      </c>
      <c r="K13" s="48"/>
      <c r="L13" s="20">
        <v>16124.771496988174</v>
      </c>
      <c r="M13" s="20">
        <v>16687.6802385738</v>
      </c>
      <c r="N13" s="20">
        <v>17585.05196915423</v>
      </c>
      <c r="O13" s="20">
        <v>11403.467023622045</v>
      </c>
      <c r="P13" s="20">
        <v>9216.558205804751</v>
      </c>
      <c r="Q13" s="20">
        <v>12910.51763972056</v>
      </c>
      <c r="R13" s="20">
        <v>12807.598495440729</v>
      </c>
      <c r="T13" s="3"/>
    </row>
    <row r="14" spans="2:20" ht="15.75">
      <c r="B14" s="10" t="s">
        <v>13</v>
      </c>
      <c r="C14" s="52">
        <v>7761</v>
      </c>
      <c r="D14" s="52">
        <v>1124</v>
      </c>
      <c r="E14" s="15">
        <v>6176</v>
      </c>
      <c r="F14" s="15">
        <v>5217</v>
      </c>
      <c r="G14" s="15">
        <v>508</v>
      </c>
      <c r="H14" s="15">
        <v>451</v>
      </c>
      <c r="I14" s="15">
        <v>1585</v>
      </c>
      <c r="J14" s="22">
        <v>1572</v>
      </c>
      <c r="K14" s="48"/>
      <c r="L14" s="20">
        <v>14953.766111325858</v>
      </c>
      <c r="M14" s="20">
        <v>15315.392514572537</v>
      </c>
      <c r="N14" s="20">
        <v>16418.92534023385</v>
      </c>
      <c r="O14" s="20">
        <v>10706.796338582679</v>
      </c>
      <c r="P14" s="20">
        <v>7741.193192904657</v>
      </c>
      <c r="Q14" s="20">
        <v>13544.677993690852</v>
      </c>
      <c r="R14" s="20">
        <v>13501.643136132316</v>
      </c>
      <c r="T14" s="3"/>
    </row>
    <row r="15" spans="2:20" ht="15.75">
      <c r="B15" s="10" t="s">
        <v>14</v>
      </c>
      <c r="C15" s="52">
        <v>9537</v>
      </c>
      <c r="D15" s="52">
        <v>1524</v>
      </c>
      <c r="E15" s="15">
        <v>7636</v>
      </c>
      <c r="F15" s="15">
        <v>6386</v>
      </c>
      <c r="G15" s="15">
        <v>558</v>
      </c>
      <c r="H15" s="15">
        <v>692</v>
      </c>
      <c r="I15" s="15">
        <v>1901</v>
      </c>
      <c r="J15" s="22">
        <v>1880</v>
      </c>
      <c r="K15" s="48"/>
      <c r="L15" s="20">
        <v>15118.444299045823</v>
      </c>
      <c r="M15" s="20">
        <v>15516.699874279726</v>
      </c>
      <c r="N15" s="20">
        <v>16832.53066865017</v>
      </c>
      <c r="O15" s="20">
        <v>11172.593924731184</v>
      </c>
      <c r="P15" s="20">
        <v>6876.693612716764</v>
      </c>
      <c r="Q15" s="20">
        <v>13518.71806417675</v>
      </c>
      <c r="R15" s="20">
        <v>13425.241212765957</v>
      </c>
      <c r="T15" s="3"/>
    </row>
    <row r="16" spans="2:20" ht="15.75">
      <c r="B16" s="10" t="s">
        <v>15</v>
      </c>
      <c r="C16" s="52">
        <v>17424</v>
      </c>
      <c r="D16" s="52">
        <v>2565</v>
      </c>
      <c r="E16" s="15">
        <v>15394</v>
      </c>
      <c r="F16" s="15">
        <v>13834</v>
      </c>
      <c r="G16" s="15">
        <v>784</v>
      </c>
      <c r="H16" s="15">
        <v>776</v>
      </c>
      <c r="I16" s="15">
        <v>2030</v>
      </c>
      <c r="J16" s="22">
        <v>1985</v>
      </c>
      <c r="K16" s="48"/>
      <c r="L16" s="20">
        <v>17544.223366620754</v>
      </c>
      <c r="M16" s="20">
        <v>18030.663563726128</v>
      </c>
      <c r="N16" s="20">
        <v>18857.973335260955</v>
      </c>
      <c r="O16" s="20">
        <v>11290.746874999999</v>
      </c>
      <c r="P16" s="20">
        <v>10091.34823453608</v>
      </c>
      <c r="Q16" s="20">
        <v>13855.425142857142</v>
      </c>
      <c r="R16" s="20">
        <v>13709.337037783374</v>
      </c>
      <c r="T16" s="3"/>
    </row>
    <row r="17" spans="2:25" ht="15.75">
      <c r="B17" s="10" t="s">
        <v>16</v>
      </c>
      <c r="C17" s="52">
        <v>4393</v>
      </c>
      <c r="D17" s="52">
        <v>673</v>
      </c>
      <c r="E17" s="15">
        <v>3677</v>
      </c>
      <c r="F17" s="15">
        <v>3268</v>
      </c>
      <c r="G17" s="15">
        <v>250</v>
      </c>
      <c r="H17" s="15">
        <v>159</v>
      </c>
      <c r="I17" s="15">
        <v>716</v>
      </c>
      <c r="J17" s="22">
        <v>704</v>
      </c>
      <c r="K17" s="48"/>
      <c r="L17" s="20">
        <v>15586.205638515821</v>
      </c>
      <c r="M17" s="20">
        <v>16116.68482186565</v>
      </c>
      <c r="N17" s="20">
        <v>16907.223812729502</v>
      </c>
      <c r="O17" s="20">
        <v>10859.479320000002</v>
      </c>
      <c r="P17" s="20">
        <v>8134.420377358491</v>
      </c>
      <c r="Q17" s="20">
        <v>12861.94312849162</v>
      </c>
      <c r="R17" s="20">
        <v>12742.451974431817</v>
      </c>
      <c r="T17" s="3"/>
      <c r="U17" s="5"/>
      <c r="V17" s="5"/>
      <c r="W17" s="5"/>
      <c r="X17" s="5"/>
      <c r="Y17" s="5"/>
    </row>
    <row r="18" spans="2:20" ht="15.75">
      <c r="B18" s="10" t="s">
        <v>17</v>
      </c>
      <c r="C18" s="52">
        <v>4990</v>
      </c>
      <c r="D18" s="52">
        <v>718</v>
      </c>
      <c r="E18" s="15">
        <v>4396</v>
      </c>
      <c r="F18" s="15">
        <v>3878</v>
      </c>
      <c r="G18" s="15">
        <v>267</v>
      </c>
      <c r="H18" s="15">
        <v>251</v>
      </c>
      <c r="I18" s="15">
        <v>594</v>
      </c>
      <c r="J18" s="22">
        <v>588</v>
      </c>
      <c r="K18" s="48"/>
      <c r="L18" s="20">
        <v>17485.440681362725</v>
      </c>
      <c r="M18" s="20">
        <v>17947.846387625115</v>
      </c>
      <c r="N18" s="20">
        <v>18928.990881897887</v>
      </c>
      <c r="O18" s="20">
        <v>12041.824756554308</v>
      </c>
      <c r="P18" s="20">
        <v>9071.469601593624</v>
      </c>
      <c r="Q18" s="20">
        <v>14063.327070707071</v>
      </c>
      <c r="R18" s="20">
        <v>13985.990204081632</v>
      </c>
      <c r="T18" s="3"/>
    </row>
    <row r="19" spans="2:21" ht="15.75">
      <c r="B19" s="10" t="s">
        <v>18</v>
      </c>
      <c r="C19" s="52">
        <v>8448</v>
      </c>
      <c r="D19" s="52">
        <v>1203</v>
      </c>
      <c r="E19" s="15">
        <v>6954</v>
      </c>
      <c r="F19" s="15">
        <v>6113</v>
      </c>
      <c r="G19" s="15">
        <v>478</v>
      </c>
      <c r="H19" s="15">
        <v>363</v>
      </c>
      <c r="I19" s="15">
        <v>1494</v>
      </c>
      <c r="J19" s="22">
        <v>1464</v>
      </c>
      <c r="K19" s="48"/>
      <c r="L19" s="20">
        <v>15620.915475852273</v>
      </c>
      <c r="M19" s="20">
        <v>16087.442835777969</v>
      </c>
      <c r="N19" s="20">
        <v>17003.677055455584</v>
      </c>
      <c r="O19" s="20">
        <v>10146.854874476989</v>
      </c>
      <c r="P19" s="20">
        <v>8480.449063360882</v>
      </c>
      <c r="Q19" s="20">
        <v>13449.40860776439</v>
      </c>
      <c r="R19" s="20">
        <v>13332.847260928962</v>
      </c>
      <c r="T19" s="3"/>
      <c r="U19" s="5"/>
    </row>
    <row r="20" spans="2:21" ht="15.75">
      <c r="B20" s="10" t="s">
        <v>19</v>
      </c>
      <c r="C20" s="52">
        <v>3100</v>
      </c>
      <c r="D20" s="52">
        <v>990</v>
      </c>
      <c r="E20" s="15">
        <v>2899</v>
      </c>
      <c r="F20" s="15">
        <v>2679</v>
      </c>
      <c r="G20" s="15">
        <v>98</v>
      </c>
      <c r="H20" s="15">
        <v>122</v>
      </c>
      <c r="I20" s="15">
        <v>201</v>
      </c>
      <c r="J20" s="22">
        <v>192</v>
      </c>
      <c r="K20" s="48"/>
      <c r="L20" s="20">
        <v>20811.4552967742</v>
      </c>
      <c r="M20" s="20">
        <v>21175.803394273884</v>
      </c>
      <c r="N20" s="20">
        <v>21758.995319148937</v>
      </c>
      <c r="O20" s="20">
        <v>15800.759693877553</v>
      </c>
      <c r="P20" s="20">
        <v>12687.140409836065</v>
      </c>
      <c r="Q20" s="20">
        <v>15556.504378109454</v>
      </c>
      <c r="R20" s="20">
        <v>15262.294635416665</v>
      </c>
      <c r="T20" s="3"/>
      <c r="U20" s="5"/>
    </row>
    <row r="21" spans="2:21" ht="15.75">
      <c r="B21" s="10" t="s">
        <v>20</v>
      </c>
      <c r="C21" s="52">
        <v>7202</v>
      </c>
      <c r="D21" s="52">
        <v>1086</v>
      </c>
      <c r="E21" s="15">
        <v>5945</v>
      </c>
      <c r="F21" s="15">
        <v>5143</v>
      </c>
      <c r="G21" s="15">
        <v>387</v>
      </c>
      <c r="H21" s="15">
        <v>415</v>
      </c>
      <c r="I21" s="15">
        <v>1257</v>
      </c>
      <c r="J21" s="22">
        <v>1246</v>
      </c>
      <c r="K21" s="48"/>
      <c r="L21" s="20">
        <v>16190.52084282144</v>
      </c>
      <c r="M21" s="20">
        <v>16600.39160134567</v>
      </c>
      <c r="N21" s="20">
        <v>17510.245586233716</v>
      </c>
      <c r="O21" s="20">
        <v>11279.429715762273</v>
      </c>
      <c r="P21" s="20">
        <v>10286.736674698797</v>
      </c>
      <c r="Q21" s="20">
        <v>14252.031058074781</v>
      </c>
      <c r="R21" s="20">
        <v>14186.18716693419</v>
      </c>
      <c r="T21" s="3"/>
      <c r="U21" s="5"/>
    </row>
    <row r="22" spans="2:22" ht="15.75">
      <c r="B22" s="10" t="s">
        <v>21</v>
      </c>
      <c r="C22" s="52">
        <v>1543</v>
      </c>
      <c r="D22" s="52">
        <v>277</v>
      </c>
      <c r="E22" s="15">
        <v>1134</v>
      </c>
      <c r="F22" s="15">
        <v>1024</v>
      </c>
      <c r="G22" s="15">
        <v>70</v>
      </c>
      <c r="H22" s="15">
        <v>40</v>
      </c>
      <c r="I22" s="15">
        <v>409</v>
      </c>
      <c r="J22" s="22">
        <v>403</v>
      </c>
      <c r="K22" s="48"/>
      <c r="L22" s="20">
        <v>17245.602462734932</v>
      </c>
      <c r="M22" s="20">
        <v>18890.813959435625</v>
      </c>
      <c r="N22" s="20">
        <v>19670.57590820313</v>
      </c>
      <c r="O22" s="20">
        <v>13556.241857142857</v>
      </c>
      <c r="P22" s="20">
        <v>8264.40925</v>
      </c>
      <c r="Q22" s="20">
        <v>12684.062518337407</v>
      </c>
      <c r="R22" s="20">
        <v>12535.78806451613</v>
      </c>
      <c r="T22" s="3"/>
      <c r="U22" s="5"/>
      <c r="V22" s="24"/>
    </row>
    <row r="23" spans="2:22" ht="15.75">
      <c r="B23" s="10" t="s">
        <v>22</v>
      </c>
      <c r="C23" s="52">
        <v>7429</v>
      </c>
      <c r="D23" s="52">
        <v>1081</v>
      </c>
      <c r="E23" s="15">
        <v>6336</v>
      </c>
      <c r="F23" s="15">
        <v>5651</v>
      </c>
      <c r="G23" s="15">
        <v>337</v>
      </c>
      <c r="H23" s="15">
        <v>348</v>
      </c>
      <c r="I23" s="15">
        <v>1093</v>
      </c>
      <c r="J23" s="22">
        <v>1081</v>
      </c>
      <c r="K23" s="48"/>
      <c r="L23" s="20">
        <v>16696.423170009424</v>
      </c>
      <c r="M23" s="20">
        <v>17308.485735479797</v>
      </c>
      <c r="N23" s="20">
        <v>18133.54483100336</v>
      </c>
      <c r="O23" s="20">
        <v>11654.893293768546</v>
      </c>
      <c r="P23" s="20">
        <v>9385.6458045977</v>
      </c>
      <c r="Q23" s="20">
        <v>13148.364236047575</v>
      </c>
      <c r="R23" s="20">
        <v>13065.507308048103</v>
      </c>
      <c r="T23" s="3"/>
      <c r="U23" s="5"/>
      <c r="V23" s="24"/>
    </row>
    <row r="24" spans="2:21" ht="31.5">
      <c r="B24" s="10" t="s">
        <v>23</v>
      </c>
      <c r="C24" s="52">
        <v>11487</v>
      </c>
      <c r="D24" s="52">
        <v>2910</v>
      </c>
      <c r="E24" s="15">
        <v>10804</v>
      </c>
      <c r="F24" s="15">
        <v>9992</v>
      </c>
      <c r="G24" s="15">
        <v>337</v>
      </c>
      <c r="H24" s="15">
        <v>475</v>
      </c>
      <c r="I24" s="15">
        <v>683</v>
      </c>
      <c r="J24" s="22">
        <v>661</v>
      </c>
      <c r="K24" s="49"/>
      <c r="L24" s="20">
        <v>21999.953240184557</v>
      </c>
      <c r="M24" s="20">
        <v>22386.243769900033</v>
      </c>
      <c r="N24" s="20">
        <v>23114.063023418734</v>
      </c>
      <c r="O24" s="20">
        <v>14257.223768545993</v>
      </c>
      <c r="P24" s="20">
        <v>12843.316947368423</v>
      </c>
      <c r="Q24" s="20">
        <v>15889.436573938508</v>
      </c>
      <c r="R24" s="20">
        <v>15434.716081694403</v>
      </c>
      <c r="T24" s="3"/>
      <c r="U24" s="5"/>
    </row>
    <row r="25" spans="2:20" ht="15.75">
      <c r="B25" s="10" t="s">
        <v>24</v>
      </c>
      <c r="C25" s="52">
        <v>11388</v>
      </c>
      <c r="D25" s="52">
        <v>1758</v>
      </c>
      <c r="E25" s="15">
        <v>9711</v>
      </c>
      <c r="F25" s="15">
        <v>8568</v>
      </c>
      <c r="G25" s="15">
        <v>617</v>
      </c>
      <c r="H25" s="15">
        <v>526</v>
      </c>
      <c r="I25" s="15">
        <v>1677</v>
      </c>
      <c r="J25" s="22">
        <v>1655</v>
      </c>
      <c r="K25" s="48"/>
      <c r="L25" s="20">
        <v>16447.130444327366</v>
      </c>
      <c r="M25" s="20">
        <v>17108.210499433633</v>
      </c>
      <c r="N25" s="20">
        <v>18009.910887021477</v>
      </c>
      <c r="O25" s="20">
        <v>10752.566077795787</v>
      </c>
      <c r="P25" s="20">
        <v>9875.631958174905</v>
      </c>
      <c r="Q25" s="20">
        <v>12619.015706618962</v>
      </c>
      <c r="R25" s="20">
        <v>12492.408900302114</v>
      </c>
      <c r="T25" s="3"/>
    </row>
    <row r="26" spans="2:20" ht="15.75">
      <c r="B26" s="10" t="s">
        <v>25</v>
      </c>
      <c r="C26" s="52">
        <v>5142</v>
      </c>
      <c r="D26" s="52">
        <v>663</v>
      </c>
      <c r="E26" s="15">
        <v>4440</v>
      </c>
      <c r="F26" s="15">
        <v>3852</v>
      </c>
      <c r="G26" s="15">
        <v>305</v>
      </c>
      <c r="H26" s="15">
        <v>283</v>
      </c>
      <c r="I26" s="15">
        <v>702</v>
      </c>
      <c r="J26" s="22">
        <v>692</v>
      </c>
      <c r="K26" s="48"/>
      <c r="L26" s="20">
        <v>16049.28912874368</v>
      </c>
      <c r="M26" s="20">
        <v>16544.343387387387</v>
      </c>
      <c r="N26" s="20">
        <v>17546.503572170303</v>
      </c>
      <c r="O26" s="20">
        <v>10697.49180327869</v>
      </c>
      <c r="P26" s="20">
        <v>9205.010176678445</v>
      </c>
      <c r="Q26" s="20">
        <v>12918.176723646724</v>
      </c>
      <c r="R26" s="20">
        <v>12812.666835260114</v>
      </c>
      <c r="T26" s="3"/>
    </row>
    <row r="27" spans="2:20" ht="15.75">
      <c r="B27" s="10" t="s">
        <v>26</v>
      </c>
      <c r="C27" s="52">
        <v>5616</v>
      </c>
      <c r="D27" s="52">
        <v>870</v>
      </c>
      <c r="E27" s="15">
        <v>4719</v>
      </c>
      <c r="F27" s="15">
        <v>4066</v>
      </c>
      <c r="G27" s="15">
        <v>295</v>
      </c>
      <c r="H27" s="15">
        <v>358</v>
      </c>
      <c r="I27" s="15">
        <v>897</v>
      </c>
      <c r="J27" s="22">
        <v>884</v>
      </c>
      <c r="K27" s="48"/>
      <c r="L27" s="20">
        <v>15320.14395477208</v>
      </c>
      <c r="M27" s="20">
        <v>15777.978232676413</v>
      </c>
      <c r="N27" s="20">
        <v>16968.93208312838</v>
      </c>
      <c r="O27" s="20">
        <v>10789.063186440679</v>
      </c>
      <c r="P27" s="20">
        <v>6362.647458100558</v>
      </c>
      <c r="Q27" s="20">
        <v>12911.537536231885</v>
      </c>
      <c r="R27" s="20">
        <v>12782.996029411765</v>
      </c>
      <c r="T27" s="3"/>
    </row>
    <row r="28" spans="2:20" ht="15.75">
      <c r="B28" s="10" t="s">
        <v>27</v>
      </c>
      <c r="C28" s="52">
        <v>4822</v>
      </c>
      <c r="D28" s="52">
        <v>672</v>
      </c>
      <c r="E28" s="15">
        <v>3992</v>
      </c>
      <c r="F28" s="15">
        <v>3531</v>
      </c>
      <c r="G28" s="15">
        <v>229</v>
      </c>
      <c r="H28" s="15">
        <v>232</v>
      </c>
      <c r="I28" s="15">
        <v>830</v>
      </c>
      <c r="J28" s="22">
        <v>819</v>
      </c>
      <c r="K28" s="48"/>
      <c r="L28" s="20">
        <v>15338.195292409788</v>
      </c>
      <c r="M28" s="20">
        <v>15857.139772044085</v>
      </c>
      <c r="N28" s="20">
        <v>16649.57194845653</v>
      </c>
      <c r="O28" s="20">
        <v>10581.283711790393</v>
      </c>
      <c r="P28" s="20">
        <v>9004.092456896553</v>
      </c>
      <c r="Q28" s="20">
        <v>12842.259915662651</v>
      </c>
      <c r="R28" s="20">
        <v>12748.516263736265</v>
      </c>
      <c r="T28" s="3"/>
    </row>
    <row r="29" spans="2:20" ht="15.75">
      <c r="B29" s="10" t="s">
        <v>28</v>
      </c>
      <c r="C29" s="52">
        <v>20296</v>
      </c>
      <c r="D29" s="52">
        <v>4032</v>
      </c>
      <c r="E29" s="15">
        <v>17243</v>
      </c>
      <c r="F29" s="15">
        <v>15308</v>
      </c>
      <c r="G29" s="15">
        <v>1140</v>
      </c>
      <c r="H29" s="15">
        <v>795</v>
      </c>
      <c r="I29" s="15">
        <v>3053</v>
      </c>
      <c r="J29" s="22">
        <v>2960</v>
      </c>
      <c r="K29" s="48"/>
      <c r="L29" s="20">
        <v>16915.50716495861</v>
      </c>
      <c r="M29" s="20">
        <v>17594.049842254826</v>
      </c>
      <c r="N29" s="20">
        <v>18454.619392474524</v>
      </c>
      <c r="O29" s="20">
        <v>11708.247666666668</v>
      </c>
      <c r="P29" s="20">
        <v>9463.503685534592</v>
      </c>
      <c r="Q29" s="20">
        <v>13083.174579102522</v>
      </c>
      <c r="R29" s="20">
        <v>12656.998500000002</v>
      </c>
      <c r="T29" s="3"/>
    </row>
    <row r="30" spans="2:20" ht="15.75">
      <c r="B30" s="10" t="s">
        <v>29</v>
      </c>
      <c r="C30" s="52">
        <v>36635</v>
      </c>
      <c r="D30" s="52">
        <v>7449</v>
      </c>
      <c r="E30" s="15">
        <v>32402</v>
      </c>
      <c r="F30" s="15">
        <v>29167</v>
      </c>
      <c r="G30" s="15">
        <v>1886</v>
      </c>
      <c r="H30" s="15">
        <v>1349</v>
      </c>
      <c r="I30" s="15">
        <v>4233</v>
      </c>
      <c r="J30" s="22">
        <v>4083</v>
      </c>
      <c r="K30" s="48"/>
      <c r="L30" s="20">
        <v>18557.368943087215</v>
      </c>
      <c r="M30" s="20">
        <v>19219.695178692673</v>
      </c>
      <c r="N30" s="20">
        <v>20047.68186580725</v>
      </c>
      <c r="O30" s="20">
        <v>12214.47920466596</v>
      </c>
      <c r="P30" s="20">
        <v>11111.429518161602</v>
      </c>
      <c r="Q30" s="20">
        <v>13487.514304275928</v>
      </c>
      <c r="R30" s="20">
        <v>13003.745530247366</v>
      </c>
      <c r="T30" s="3"/>
    </row>
    <row r="31" spans="2:20" ht="16.5" thickBot="1">
      <c r="B31" s="11" t="s">
        <v>30</v>
      </c>
      <c r="C31" s="52">
        <v>46429</v>
      </c>
      <c r="D31" s="52">
        <v>9523</v>
      </c>
      <c r="E31" s="15">
        <v>40406</v>
      </c>
      <c r="F31" s="15">
        <v>36405</v>
      </c>
      <c r="G31" s="15">
        <v>2384</v>
      </c>
      <c r="H31" s="15">
        <v>1617</v>
      </c>
      <c r="I31" s="15">
        <v>6023</v>
      </c>
      <c r="J31" s="22">
        <v>5771</v>
      </c>
      <c r="K31" s="50"/>
      <c r="L31" s="20">
        <v>17967.202799758772</v>
      </c>
      <c r="M31" s="20">
        <v>18619.071844280552</v>
      </c>
      <c r="N31" s="20">
        <v>19440.54394396374</v>
      </c>
      <c r="O31" s="20">
        <v>12119.73230285235</v>
      </c>
      <c r="P31" s="20">
        <v>9706.724087816945</v>
      </c>
      <c r="Q31" s="20">
        <v>13594.063066578115</v>
      </c>
      <c r="R31" s="20">
        <v>13122.319681164443</v>
      </c>
      <c r="T31" s="3"/>
    </row>
    <row r="32" spans="2:20" s="6" customFormat="1" ht="16.5" thickBot="1">
      <c r="B32" s="34" t="s">
        <v>40</v>
      </c>
      <c r="C32" s="35">
        <f>SUM(C29:C31)</f>
        <v>103360</v>
      </c>
      <c r="D32" s="35">
        <f aca="true" t="shared" si="0" ref="D32:J32">SUM(D29:D31)</f>
        <v>21004</v>
      </c>
      <c r="E32" s="35">
        <f t="shared" si="0"/>
        <v>90051</v>
      </c>
      <c r="F32" s="35">
        <f t="shared" si="0"/>
        <v>80880</v>
      </c>
      <c r="G32" s="35">
        <f t="shared" si="0"/>
        <v>5410</v>
      </c>
      <c r="H32" s="35">
        <f t="shared" si="0"/>
        <v>3761</v>
      </c>
      <c r="I32" s="35">
        <f t="shared" si="0"/>
        <v>13309</v>
      </c>
      <c r="J32" s="36">
        <f t="shared" si="0"/>
        <v>12814</v>
      </c>
      <c r="K32" s="37">
        <f>SUM(K29:K31)</f>
        <v>0</v>
      </c>
      <c r="L32" s="38"/>
      <c r="M32" s="39"/>
      <c r="N32" s="39"/>
      <c r="O32" s="39"/>
      <c r="P32" s="39"/>
      <c r="Q32" s="40"/>
      <c r="R32" s="41"/>
      <c r="T32" s="3"/>
    </row>
    <row r="33" spans="2:20" ht="32.25" thickBot="1">
      <c r="B33" s="25" t="s">
        <v>32</v>
      </c>
      <c r="C33" s="26">
        <f aca="true" t="shared" si="1" ref="C33:K33">SUM(C8:C28)+SUM(C29:C31)</f>
        <v>254903</v>
      </c>
      <c r="D33" s="26">
        <f t="shared" si="1"/>
        <v>45290</v>
      </c>
      <c r="E33" s="26">
        <f t="shared" si="1"/>
        <v>219560</v>
      </c>
      <c r="F33" s="26">
        <f t="shared" si="1"/>
        <v>195081</v>
      </c>
      <c r="G33" s="26">
        <f t="shared" si="1"/>
        <v>13011</v>
      </c>
      <c r="H33" s="26">
        <f t="shared" si="1"/>
        <v>11468</v>
      </c>
      <c r="I33" s="26">
        <f t="shared" si="1"/>
        <v>35343</v>
      </c>
      <c r="J33" s="32">
        <f t="shared" si="1"/>
        <v>34514</v>
      </c>
      <c r="K33" s="33">
        <f t="shared" si="1"/>
        <v>0</v>
      </c>
      <c r="L33" s="28">
        <v>17267.514687430117</v>
      </c>
      <c r="M33" s="28">
        <v>17888.109480506464</v>
      </c>
      <c r="N33" s="28">
        <v>18799.333695951937</v>
      </c>
      <c r="O33" s="28">
        <v>11606.348296825763</v>
      </c>
      <c r="P33" s="28">
        <v>9514.3270936519</v>
      </c>
      <c r="Q33" s="28">
        <v>13412.216813230343</v>
      </c>
      <c r="R33" s="28">
        <v>13163.152925769253</v>
      </c>
      <c r="T33" s="3"/>
    </row>
    <row r="35" spans="3:18" ht="15.7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5.75" thickBot="1">
      <c r="B36" s="42" t="s">
        <v>41</v>
      </c>
      <c r="C36" s="43">
        <f>C8+C9+C18+C20+C22+C24</f>
        <v>31824</v>
      </c>
      <c r="D36" s="43">
        <f aca="true" t="shared" si="2" ref="D36:J36">D8+D9+D18+D20+D22+D24</f>
        <v>6642</v>
      </c>
      <c r="E36" s="43">
        <f t="shared" si="2"/>
        <v>28772</v>
      </c>
      <c r="F36" s="43">
        <f t="shared" si="2"/>
        <v>26070</v>
      </c>
      <c r="G36" s="43">
        <f t="shared" si="2"/>
        <v>1265</v>
      </c>
      <c r="H36" s="43">
        <f t="shared" si="2"/>
        <v>1437</v>
      </c>
      <c r="I36" s="43">
        <f t="shared" si="2"/>
        <v>3052</v>
      </c>
      <c r="J36" s="43">
        <f t="shared" si="2"/>
        <v>2985</v>
      </c>
      <c r="K36" s="31">
        <f>K8+K9+K18+K20+K22+K24</f>
        <v>0</v>
      </c>
      <c r="L36" s="44">
        <v>19796.305260727524</v>
      </c>
      <c r="M36" s="45">
        <v>20361.51168559225</v>
      </c>
      <c r="N36" s="45">
        <v>21215.04688846301</v>
      </c>
      <c r="O36" s="45">
        <v>13233.199944838456</v>
      </c>
      <c r="P36" s="45">
        <v>11166.166870653686</v>
      </c>
      <c r="Q36" s="45">
        <v>14436.987046427397</v>
      </c>
      <c r="R36" s="46">
        <v>14198.025895622894</v>
      </c>
    </row>
    <row r="40" ht="15">
      <c r="C40" s="3"/>
    </row>
    <row r="42" ht="15">
      <c r="C42" s="3"/>
    </row>
    <row r="44" ht="15">
      <c r="C44" s="3"/>
    </row>
  </sheetData>
  <sheetProtection/>
  <mergeCells count="17"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  <mergeCell ref="R6:R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Y44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4" customWidth="1"/>
    <col min="2" max="2" width="23.28125" style="4" customWidth="1"/>
    <col min="3" max="3" width="12.421875" style="4" customWidth="1"/>
    <col min="4" max="4" width="13.140625" style="4" customWidth="1"/>
    <col min="5" max="5" width="10.57421875" style="4" bestFit="1" customWidth="1"/>
    <col min="6" max="6" width="12.140625" style="4" customWidth="1"/>
    <col min="7" max="8" width="9.28125" style="4" bestFit="1" customWidth="1"/>
    <col min="9" max="9" width="18.28125" style="4" customWidth="1"/>
    <col min="10" max="10" width="13.00390625" style="4" customWidth="1"/>
    <col min="11" max="11" width="15.140625" style="4" customWidth="1"/>
    <col min="12" max="12" width="12.421875" style="6" customWidth="1"/>
    <col min="13" max="13" width="11.7109375" style="6" customWidth="1"/>
    <col min="14" max="14" width="14.8515625" style="6" customWidth="1"/>
    <col min="15" max="15" width="11.28125" style="4" bestFit="1" customWidth="1"/>
    <col min="16" max="16" width="11.00390625" style="4" customWidth="1"/>
    <col min="17" max="17" width="18.7109375" style="4" customWidth="1"/>
    <col min="18" max="18" width="13.57421875" style="4" customWidth="1"/>
    <col min="19" max="19" width="16.28125" style="4" customWidth="1"/>
    <col min="20" max="16384" width="9.140625" style="4" customWidth="1"/>
  </cols>
  <sheetData>
    <row r="2" spans="2:18" ht="15">
      <c r="B2" s="7"/>
      <c r="C2" s="6"/>
      <c r="D2" s="54" t="s">
        <v>50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"/>
      <c r="R2" s="6"/>
    </row>
    <row r="3" spans="2:18" ht="15">
      <c r="B3" s="7"/>
      <c r="C3" s="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"/>
      <c r="R3" s="6"/>
    </row>
    <row r="4" spans="2:18" ht="15.75" thickBot="1"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O4" s="6"/>
      <c r="P4" s="6"/>
      <c r="Q4" s="6"/>
      <c r="R4" s="6"/>
    </row>
    <row r="5" spans="2:18" ht="15" customHeight="1">
      <c r="B5" s="55" t="s">
        <v>0</v>
      </c>
      <c r="C5" s="58" t="s">
        <v>6</v>
      </c>
      <c r="D5" s="59"/>
      <c r="E5" s="59"/>
      <c r="F5" s="59"/>
      <c r="G5" s="59"/>
      <c r="H5" s="59"/>
      <c r="I5" s="59"/>
      <c r="J5" s="59"/>
      <c r="K5" s="60" t="s">
        <v>39</v>
      </c>
      <c r="L5" s="63" t="s">
        <v>4</v>
      </c>
      <c r="M5" s="64"/>
      <c r="N5" s="64"/>
      <c r="O5" s="64"/>
      <c r="P5" s="64"/>
      <c r="Q5" s="64"/>
      <c r="R5" s="65"/>
    </row>
    <row r="6" spans="2:18" ht="15">
      <c r="B6" s="56"/>
      <c r="C6" s="66" t="s">
        <v>33</v>
      </c>
      <c r="D6" s="66" t="s">
        <v>31</v>
      </c>
      <c r="E6" s="68" t="s">
        <v>36</v>
      </c>
      <c r="F6" s="68"/>
      <c r="G6" s="68"/>
      <c r="H6" s="68"/>
      <c r="I6" s="66" t="s">
        <v>5</v>
      </c>
      <c r="J6" s="69" t="s">
        <v>38</v>
      </c>
      <c r="K6" s="61"/>
      <c r="L6" s="73" t="s">
        <v>35</v>
      </c>
      <c r="M6" s="66" t="s">
        <v>37</v>
      </c>
      <c r="N6" s="66" t="s">
        <v>1</v>
      </c>
      <c r="O6" s="66" t="s">
        <v>2</v>
      </c>
      <c r="P6" s="66" t="s">
        <v>3</v>
      </c>
      <c r="Q6" s="66" t="s">
        <v>5</v>
      </c>
      <c r="R6" s="71" t="s">
        <v>38</v>
      </c>
    </row>
    <row r="7" spans="2:18" ht="43.5" thickBot="1">
      <c r="B7" s="57"/>
      <c r="C7" s="67"/>
      <c r="D7" s="67"/>
      <c r="E7" s="51" t="s">
        <v>34</v>
      </c>
      <c r="F7" s="51" t="s">
        <v>1</v>
      </c>
      <c r="G7" s="51" t="s">
        <v>2</v>
      </c>
      <c r="H7" s="51" t="s">
        <v>3</v>
      </c>
      <c r="I7" s="67"/>
      <c r="J7" s="70"/>
      <c r="K7" s="62"/>
      <c r="L7" s="74"/>
      <c r="M7" s="67"/>
      <c r="N7" s="67"/>
      <c r="O7" s="67"/>
      <c r="P7" s="67"/>
      <c r="Q7" s="67"/>
      <c r="R7" s="72"/>
    </row>
    <row r="8" spans="2:20" ht="15.75">
      <c r="B8" s="9" t="s">
        <v>7</v>
      </c>
      <c r="C8" s="52">
        <v>7786</v>
      </c>
      <c r="D8" s="52">
        <v>1098</v>
      </c>
      <c r="E8" s="15">
        <v>6865</v>
      </c>
      <c r="F8" s="15">
        <v>6085</v>
      </c>
      <c r="G8" s="15">
        <v>361</v>
      </c>
      <c r="H8" s="15">
        <v>419</v>
      </c>
      <c r="I8" s="15">
        <v>921</v>
      </c>
      <c r="J8" s="22">
        <v>904</v>
      </c>
      <c r="K8" s="47">
        <v>2296</v>
      </c>
      <c r="L8" s="20">
        <v>18194.92</v>
      </c>
      <c r="M8" s="20">
        <v>18764.29</v>
      </c>
      <c r="N8" s="20">
        <v>19735.05</v>
      </c>
      <c r="O8" s="20">
        <v>12275.49</v>
      </c>
      <c r="P8" s="20">
        <v>10257.27</v>
      </c>
      <c r="Q8" s="20">
        <v>13950.74</v>
      </c>
      <c r="R8" s="20">
        <v>13809.04</v>
      </c>
      <c r="T8" s="3"/>
    </row>
    <row r="9" spans="2:20" ht="15.75">
      <c r="B9" s="10" t="s">
        <v>8</v>
      </c>
      <c r="C9" s="52">
        <v>2910</v>
      </c>
      <c r="D9" s="52">
        <v>621</v>
      </c>
      <c r="E9" s="15">
        <v>2659</v>
      </c>
      <c r="F9" s="15">
        <v>2401</v>
      </c>
      <c r="G9" s="15">
        <v>134</v>
      </c>
      <c r="H9" s="15">
        <v>124</v>
      </c>
      <c r="I9" s="15">
        <v>251</v>
      </c>
      <c r="J9" s="22">
        <v>245</v>
      </c>
      <c r="K9" s="48">
        <v>688</v>
      </c>
      <c r="L9" s="20">
        <v>20183.21</v>
      </c>
      <c r="M9" s="20">
        <v>20698.15</v>
      </c>
      <c r="N9" s="20">
        <v>21543.26</v>
      </c>
      <c r="O9" s="20">
        <v>14397.71</v>
      </c>
      <c r="P9" s="20">
        <v>11142.99</v>
      </c>
      <c r="Q9" s="20">
        <v>14728.01</v>
      </c>
      <c r="R9" s="20">
        <v>14358.62</v>
      </c>
      <c r="T9" s="3"/>
    </row>
    <row r="10" spans="2:20" ht="15.75">
      <c r="B10" s="10" t="s">
        <v>9</v>
      </c>
      <c r="C10" s="52">
        <v>6509</v>
      </c>
      <c r="D10" s="52">
        <v>785</v>
      </c>
      <c r="E10" s="15">
        <v>5626</v>
      </c>
      <c r="F10" s="15">
        <v>5015</v>
      </c>
      <c r="G10" s="15">
        <v>327</v>
      </c>
      <c r="H10" s="15">
        <v>284</v>
      </c>
      <c r="I10" s="15">
        <v>883</v>
      </c>
      <c r="J10" s="22">
        <v>871</v>
      </c>
      <c r="K10" s="48">
        <v>1962</v>
      </c>
      <c r="L10" s="20">
        <v>15398.73</v>
      </c>
      <c r="M10" s="20">
        <v>15812.05</v>
      </c>
      <c r="N10" s="20">
        <v>16587.89</v>
      </c>
      <c r="O10" s="20">
        <v>9742.01</v>
      </c>
      <c r="P10" s="20">
        <v>9100.83</v>
      </c>
      <c r="Q10" s="20">
        <v>12765.22</v>
      </c>
      <c r="R10" s="20">
        <v>12690.55</v>
      </c>
      <c r="T10" s="3"/>
    </row>
    <row r="11" spans="2:20" ht="15.75">
      <c r="B11" s="10" t="s">
        <v>10</v>
      </c>
      <c r="C11" s="52">
        <v>6711</v>
      </c>
      <c r="D11" s="52">
        <v>926</v>
      </c>
      <c r="E11" s="15">
        <v>5506</v>
      </c>
      <c r="F11" s="15">
        <v>4740</v>
      </c>
      <c r="G11" s="15">
        <v>364</v>
      </c>
      <c r="H11" s="15">
        <v>402</v>
      </c>
      <c r="I11" s="15">
        <v>1205</v>
      </c>
      <c r="J11" s="22">
        <v>1189</v>
      </c>
      <c r="K11" s="48">
        <v>2351</v>
      </c>
      <c r="L11" s="20">
        <v>15071.92</v>
      </c>
      <c r="M11" s="20">
        <v>15570.58</v>
      </c>
      <c r="N11" s="20">
        <v>16534.6</v>
      </c>
      <c r="O11" s="20">
        <v>10746.25</v>
      </c>
      <c r="P11" s="20">
        <v>8572.14</v>
      </c>
      <c r="Q11" s="20">
        <v>12793.38</v>
      </c>
      <c r="R11" s="20">
        <v>12717.94</v>
      </c>
      <c r="T11" s="3"/>
    </row>
    <row r="12" spans="2:20" ht="15.75">
      <c r="B12" s="10" t="s">
        <v>11</v>
      </c>
      <c r="C12" s="52">
        <v>3875</v>
      </c>
      <c r="D12" s="52">
        <v>550</v>
      </c>
      <c r="E12" s="15">
        <v>3160</v>
      </c>
      <c r="F12" s="15">
        <v>2679</v>
      </c>
      <c r="G12" s="15">
        <v>264</v>
      </c>
      <c r="H12" s="15">
        <v>217</v>
      </c>
      <c r="I12" s="15">
        <v>715</v>
      </c>
      <c r="J12" s="22">
        <v>706</v>
      </c>
      <c r="K12" s="48">
        <v>1372</v>
      </c>
      <c r="L12" s="20">
        <v>14962.01</v>
      </c>
      <c r="M12" s="20">
        <v>15413.73</v>
      </c>
      <c r="N12" s="20">
        <v>16557.02</v>
      </c>
      <c r="O12" s="20">
        <v>10343.89</v>
      </c>
      <c r="P12" s="20">
        <v>7467.2</v>
      </c>
      <c r="Q12" s="20">
        <v>12965.55</v>
      </c>
      <c r="R12" s="20">
        <v>12839.88</v>
      </c>
      <c r="T12" s="3"/>
    </row>
    <row r="13" spans="2:20" ht="15.75">
      <c r="B13" s="10" t="s">
        <v>12</v>
      </c>
      <c r="C13" s="52">
        <v>13437</v>
      </c>
      <c r="D13" s="52">
        <v>2057</v>
      </c>
      <c r="E13" s="15">
        <v>11424</v>
      </c>
      <c r="F13" s="15">
        <v>10027</v>
      </c>
      <c r="G13" s="15">
        <v>635</v>
      </c>
      <c r="H13" s="15">
        <v>762</v>
      </c>
      <c r="I13" s="15">
        <v>2013</v>
      </c>
      <c r="J13" s="22">
        <v>1984</v>
      </c>
      <c r="K13" s="48">
        <v>4111</v>
      </c>
      <c r="L13" s="20">
        <v>16149.87</v>
      </c>
      <c r="M13" s="20">
        <v>16724.18</v>
      </c>
      <c r="N13" s="20">
        <v>17633.37</v>
      </c>
      <c r="O13" s="20">
        <v>11436.64</v>
      </c>
      <c r="P13" s="20">
        <v>9166.5</v>
      </c>
      <c r="Q13" s="20">
        <v>12890.64</v>
      </c>
      <c r="R13" s="20">
        <v>12788.7</v>
      </c>
      <c r="T13" s="3"/>
    </row>
    <row r="14" spans="2:20" ht="15.75">
      <c r="B14" s="10" t="s">
        <v>13</v>
      </c>
      <c r="C14" s="52">
        <v>7762</v>
      </c>
      <c r="D14" s="52">
        <v>1096</v>
      </c>
      <c r="E14" s="15">
        <v>6178</v>
      </c>
      <c r="F14" s="15">
        <v>5214</v>
      </c>
      <c r="G14" s="15">
        <v>510</v>
      </c>
      <c r="H14" s="15">
        <v>454</v>
      </c>
      <c r="I14" s="15">
        <v>1584</v>
      </c>
      <c r="J14" s="22">
        <v>1571</v>
      </c>
      <c r="K14" s="48">
        <v>3087</v>
      </c>
      <c r="L14" s="20">
        <v>14983.89</v>
      </c>
      <c r="M14" s="20">
        <v>15350.48</v>
      </c>
      <c r="N14" s="20">
        <v>16464.29</v>
      </c>
      <c r="O14" s="20">
        <v>10714.71</v>
      </c>
      <c r="P14" s="20">
        <v>7766.41</v>
      </c>
      <c r="Q14" s="20">
        <v>13554.09</v>
      </c>
      <c r="R14" s="20">
        <v>13511.1</v>
      </c>
      <c r="T14" s="3"/>
    </row>
    <row r="15" spans="2:20" ht="15.75">
      <c r="B15" s="10" t="s">
        <v>14</v>
      </c>
      <c r="C15" s="52">
        <v>9545</v>
      </c>
      <c r="D15" s="52">
        <v>1475</v>
      </c>
      <c r="E15" s="15">
        <v>7635</v>
      </c>
      <c r="F15" s="15">
        <v>6382</v>
      </c>
      <c r="G15" s="15">
        <v>561</v>
      </c>
      <c r="H15" s="15">
        <v>692</v>
      </c>
      <c r="I15" s="15">
        <v>1910</v>
      </c>
      <c r="J15" s="22">
        <v>1889</v>
      </c>
      <c r="K15" s="48">
        <v>3415</v>
      </c>
      <c r="L15" s="20">
        <v>15150.01</v>
      </c>
      <c r="M15" s="20">
        <v>15562.66</v>
      </c>
      <c r="N15" s="20">
        <v>16887.19</v>
      </c>
      <c r="O15" s="20">
        <v>11175.59</v>
      </c>
      <c r="P15" s="20">
        <v>6903.47</v>
      </c>
      <c r="Q15" s="20">
        <v>13500.51</v>
      </c>
      <c r="R15" s="20">
        <v>13407.28</v>
      </c>
      <c r="T15" s="3"/>
    </row>
    <row r="16" spans="2:20" ht="15.75">
      <c r="B16" s="10" t="s">
        <v>15</v>
      </c>
      <c r="C16" s="52">
        <v>17444</v>
      </c>
      <c r="D16" s="52">
        <v>2509</v>
      </c>
      <c r="E16" s="15">
        <v>15393</v>
      </c>
      <c r="F16" s="15">
        <v>13828</v>
      </c>
      <c r="G16" s="15">
        <v>791</v>
      </c>
      <c r="H16" s="15">
        <v>774</v>
      </c>
      <c r="I16" s="15">
        <v>2051</v>
      </c>
      <c r="J16" s="22">
        <v>2006</v>
      </c>
      <c r="K16" s="48">
        <v>5143</v>
      </c>
      <c r="L16" s="20">
        <v>17575.74</v>
      </c>
      <c r="M16" s="20">
        <v>18076.05</v>
      </c>
      <c r="N16" s="20">
        <v>18905.44</v>
      </c>
      <c r="O16" s="20">
        <v>11412.22</v>
      </c>
      <c r="P16" s="20">
        <v>10068.33</v>
      </c>
      <c r="Q16" s="20">
        <v>13820.92</v>
      </c>
      <c r="R16" s="20">
        <v>13675.59</v>
      </c>
      <c r="T16" s="3"/>
    </row>
    <row r="17" spans="2:25" ht="15.75">
      <c r="B17" s="10" t="s">
        <v>16</v>
      </c>
      <c r="C17" s="52">
        <v>4378</v>
      </c>
      <c r="D17" s="52">
        <v>649</v>
      </c>
      <c r="E17" s="15">
        <v>3667</v>
      </c>
      <c r="F17" s="15">
        <v>3256</v>
      </c>
      <c r="G17" s="15">
        <v>252</v>
      </c>
      <c r="H17" s="15">
        <v>159</v>
      </c>
      <c r="I17" s="15">
        <v>711</v>
      </c>
      <c r="J17" s="22">
        <v>699</v>
      </c>
      <c r="K17" s="48">
        <v>1367</v>
      </c>
      <c r="L17" s="20">
        <v>15615.42</v>
      </c>
      <c r="M17" s="20">
        <v>16151.29</v>
      </c>
      <c r="N17" s="20">
        <v>16948.92</v>
      </c>
      <c r="O17" s="20">
        <v>10903.73</v>
      </c>
      <c r="P17" s="20">
        <v>8134.43</v>
      </c>
      <c r="Q17" s="20">
        <v>12851.72</v>
      </c>
      <c r="R17" s="20">
        <v>12732.55</v>
      </c>
      <c r="T17" s="3"/>
      <c r="U17" s="5"/>
      <c r="V17" s="5"/>
      <c r="W17" s="5"/>
      <c r="X17" s="5"/>
      <c r="Y17" s="5"/>
    </row>
    <row r="18" spans="2:20" ht="15.75">
      <c r="B18" s="10" t="s">
        <v>17</v>
      </c>
      <c r="C18" s="52">
        <v>4993</v>
      </c>
      <c r="D18" s="52">
        <v>699</v>
      </c>
      <c r="E18" s="15">
        <v>4398</v>
      </c>
      <c r="F18" s="15">
        <v>3882</v>
      </c>
      <c r="G18" s="15">
        <v>266</v>
      </c>
      <c r="H18" s="15">
        <v>250</v>
      </c>
      <c r="I18" s="15">
        <v>595</v>
      </c>
      <c r="J18" s="22">
        <v>589</v>
      </c>
      <c r="K18" s="48">
        <v>1442</v>
      </c>
      <c r="L18" s="20">
        <v>17517.93</v>
      </c>
      <c r="M18" s="20">
        <v>17989.03</v>
      </c>
      <c r="N18" s="20">
        <v>18968.9</v>
      </c>
      <c r="O18" s="20">
        <v>12055.71</v>
      </c>
      <c r="P18" s="20">
        <v>9086.51</v>
      </c>
      <c r="Q18" s="20">
        <v>14035.75</v>
      </c>
      <c r="R18" s="20">
        <v>13950.96</v>
      </c>
      <c r="T18" s="3"/>
    </row>
    <row r="19" spans="2:21" ht="15.75">
      <c r="B19" s="10" t="s">
        <v>18</v>
      </c>
      <c r="C19" s="52">
        <v>8427</v>
      </c>
      <c r="D19" s="52">
        <v>1150</v>
      </c>
      <c r="E19" s="15">
        <v>6929</v>
      </c>
      <c r="F19" s="15">
        <v>6087</v>
      </c>
      <c r="G19" s="15">
        <v>478</v>
      </c>
      <c r="H19" s="15">
        <v>364</v>
      </c>
      <c r="I19" s="15">
        <v>1498</v>
      </c>
      <c r="J19" s="22">
        <v>1468</v>
      </c>
      <c r="K19" s="48">
        <v>3419</v>
      </c>
      <c r="L19" s="20">
        <v>15655.31</v>
      </c>
      <c r="M19" s="20">
        <v>16138.52</v>
      </c>
      <c r="N19" s="20">
        <v>17065.1</v>
      </c>
      <c r="O19" s="20">
        <v>10175.34</v>
      </c>
      <c r="P19" s="20">
        <v>8474.66</v>
      </c>
      <c r="Q19" s="20">
        <v>13420.16</v>
      </c>
      <c r="R19" s="20">
        <v>13303.31</v>
      </c>
      <c r="T19" s="3"/>
      <c r="U19" s="5"/>
    </row>
    <row r="20" spans="2:21" ht="15.75">
      <c r="B20" s="10" t="s">
        <v>19</v>
      </c>
      <c r="C20" s="52">
        <v>3095</v>
      </c>
      <c r="D20" s="52">
        <v>972</v>
      </c>
      <c r="E20" s="15">
        <v>2894</v>
      </c>
      <c r="F20" s="15">
        <v>2674</v>
      </c>
      <c r="G20" s="15">
        <v>99</v>
      </c>
      <c r="H20" s="15">
        <v>121</v>
      </c>
      <c r="I20" s="15">
        <v>201</v>
      </c>
      <c r="J20" s="22">
        <v>192</v>
      </c>
      <c r="K20" s="48">
        <v>601</v>
      </c>
      <c r="L20" s="20">
        <v>20894.9</v>
      </c>
      <c r="M20" s="20">
        <v>21265.66</v>
      </c>
      <c r="N20" s="20">
        <v>21851.63</v>
      </c>
      <c r="O20" s="20">
        <v>15907.62</v>
      </c>
      <c r="P20" s="20">
        <v>12700.38</v>
      </c>
      <c r="Q20" s="20">
        <v>15556.51</v>
      </c>
      <c r="R20" s="20">
        <v>15262.29</v>
      </c>
      <c r="T20" s="3"/>
      <c r="U20" s="5"/>
    </row>
    <row r="21" spans="2:21" ht="15.75">
      <c r="B21" s="10" t="s">
        <v>20</v>
      </c>
      <c r="C21" s="52">
        <v>7190</v>
      </c>
      <c r="D21" s="52">
        <v>1053</v>
      </c>
      <c r="E21" s="15">
        <v>5933</v>
      </c>
      <c r="F21" s="15">
        <v>5126</v>
      </c>
      <c r="G21" s="15">
        <v>391</v>
      </c>
      <c r="H21" s="15">
        <v>416</v>
      </c>
      <c r="I21" s="15">
        <v>1257</v>
      </c>
      <c r="J21" s="22">
        <v>1246</v>
      </c>
      <c r="K21" s="48">
        <v>2679</v>
      </c>
      <c r="L21" s="20">
        <v>16216.67</v>
      </c>
      <c r="M21" s="20">
        <v>16637.66</v>
      </c>
      <c r="N21" s="20">
        <v>17551.94</v>
      </c>
      <c r="O21" s="20">
        <v>11402.77</v>
      </c>
      <c r="P21" s="20">
        <v>10292.22</v>
      </c>
      <c r="Q21" s="20">
        <v>14229.52</v>
      </c>
      <c r="R21" s="20">
        <v>14163.49</v>
      </c>
      <c r="T21" s="3"/>
      <c r="U21" s="5"/>
    </row>
    <row r="22" spans="2:22" ht="15.75">
      <c r="B22" s="10" t="s">
        <v>21</v>
      </c>
      <c r="C22" s="52">
        <v>1550</v>
      </c>
      <c r="D22" s="52">
        <v>291</v>
      </c>
      <c r="E22" s="15">
        <v>1136</v>
      </c>
      <c r="F22" s="15">
        <v>1025</v>
      </c>
      <c r="G22" s="15">
        <v>70</v>
      </c>
      <c r="H22" s="15">
        <v>41</v>
      </c>
      <c r="I22" s="15">
        <v>414</v>
      </c>
      <c r="J22" s="22">
        <v>408</v>
      </c>
      <c r="K22" s="48">
        <v>478</v>
      </c>
      <c r="L22" s="20">
        <v>17230.01</v>
      </c>
      <c r="M22" s="20">
        <v>18884.4</v>
      </c>
      <c r="N22" s="20">
        <v>19686.06</v>
      </c>
      <c r="O22" s="20">
        <v>13411.5</v>
      </c>
      <c r="P22" s="20">
        <v>8186.98</v>
      </c>
      <c r="Q22" s="20">
        <v>12690.44</v>
      </c>
      <c r="R22" s="20">
        <v>12544.08</v>
      </c>
      <c r="T22" s="3"/>
      <c r="U22" s="5"/>
      <c r="V22" s="24"/>
    </row>
    <row r="23" spans="2:22" ht="15.75">
      <c r="B23" s="10" t="s">
        <v>22</v>
      </c>
      <c r="C23" s="52">
        <v>7412</v>
      </c>
      <c r="D23" s="52">
        <v>1052</v>
      </c>
      <c r="E23" s="15">
        <v>6313</v>
      </c>
      <c r="F23" s="15">
        <v>5632</v>
      </c>
      <c r="G23" s="15">
        <v>335</v>
      </c>
      <c r="H23" s="15">
        <v>346</v>
      </c>
      <c r="I23" s="15">
        <v>1099</v>
      </c>
      <c r="J23" s="22">
        <v>1087</v>
      </c>
      <c r="K23" s="48">
        <v>2409</v>
      </c>
      <c r="L23" s="20">
        <v>16712.19</v>
      </c>
      <c r="M23" s="20">
        <v>17345.61</v>
      </c>
      <c r="N23" s="20">
        <v>18174.84</v>
      </c>
      <c r="O23" s="20">
        <v>11580.05</v>
      </c>
      <c r="P23" s="20">
        <v>9429.91</v>
      </c>
      <c r="Q23" s="20">
        <v>13073.63</v>
      </c>
      <c r="R23" s="20">
        <v>12990.4</v>
      </c>
      <c r="T23" s="3"/>
      <c r="U23" s="5"/>
      <c r="V23" s="24"/>
    </row>
    <row r="24" spans="2:21" ht="31.5">
      <c r="B24" s="10" t="s">
        <v>23</v>
      </c>
      <c r="C24" s="52">
        <v>11453</v>
      </c>
      <c r="D24" s="52">
        <v>2859</v>
      </c>
      <c r="E24" s="15">
        <v>10762</v>
      </c>
      <c r="F24" s="15">
        <v>9953</v>
      </c>
      <c r="G24" s="15">
        <v>337</v>
      </c>
      <c r="H24" s="15">
        <v>472</v>
      </c>
      <c r="I24" s="15">
        <v>691</v>
      </c>
      <c r="J24" s="22">
        <v>669</v>
      </c>
      <c r="K24" s="49">
        <v>2119</v>
      </c>
      <c r="L24" s="20">
        <v>22063.9</v>
      </c>
      <c r="M24" s="20">
        <v>22462.26</v>
      </c>
      <c r="N24" s="20">
        <v>23190.81</v>
      </c>
      <c r="O24" s="20">
        <v>14267.28</v>
      </c>
      <c r="P24" s="20">
        <v>12950.07</v>
      </c>
      <c r="Q24" s="20">
        <v>15859.86</v>
      </c>
      <c r="R24" s="20">
        <v>15409.6</v>
      </c>
      <c r="T24" s="3"/>
      <c r="U24" s="5"/>
    </row>
    <row r="25" spans="2:20" ht="15.75">
      <c r="B25" s="10" t="s">
        <v>24</v>
      </c>
      <c r="C25" s="52">
        <v>11364</v>
      </c>
      <c r="D25" s="52">
        <v>1730</v>
      </c>
      <c r="E25" s="15">
        <v>9687</v>
      </c>
      <c r="F25" s="15">
        <v>8547</v>
      </c>
      <c r="G25" s="15">
        <v>614</v>
      </c>
      <c r="H25" s="15">
        <v>526</v>
      </c>
      <c r="I25" s="15">
        <v>1677</v>
      </c>
      <c r="J25" s="22">
        <v>1655</v>
      </c>
      <c r="K25" s="48">
        <v>3618</v>
      </c>
      <c r="L25" s="20">
        <v>16486.89</v>
      </c>
      <c r="M25" s="20">
        <v>17154.74</v>
      </c>
      <c r="N25" s="20">
        <v>18061.64</v>
      </c>
      <c r="O25" s="20">
        <v>10730.32</v>
      </c>
      <c r="P25" s="20">
        <v>9917.47</v>
      </c>
      <c r="Q25" s="20">
        <v>12629.24</v>
      </c>
      <c r="R25" s="20">
        <v>12502.77</v>
      </c>
      <c r="T25" s="3"/>
    </row>
    <row r="26" spans="2:20" ht="15.75">
      <c r="B26" s="10" t="s">
        <v>25</v>
      </c>
      <c r="C26" s="52">
        <v>5135</v>
      </c>
      <c r="D26" s="52">
        <v>656</v>
      </c>
      <c r="E26" s="15">
        <v>4429</v>
      </c>
      <c r="F26" s="15">
        <v>3843</v>
      </c>
      <c r="G26" s="15">
        <v>305</v>
      </c>
      <c r="H26" s="15">
        <v>281</v>
      </c>
      <c r="I26" s="15">
        <v>706</v>
      </c>
      <c r="J26" s="22">
        <v>696</v>
      </c>
      <c r="K26" s="48">
        <v>1785</v>
      </c>
      <c r="L26" s="20">
        <v>16082.18</v>
      </c>
      <c r="M26" s="20">
        <v>16583.17</v>
      </c>
      <c r="N26" s="20">
        <v>17577.94</v>
      </c>
      <c r="O26" s="20">
        <v>10841.79</v>
      </c>
      <c r="P26" s="20">
        <v>9210.31</v>
      </c>
      <c r="Q26" s="20">
        <v>12939.3</v>
      </c>
      <c r="R26" s="20">
        <v>12834.7</v>
      </c>
      <c r="T26" s="3"/>
    </row>
    <row r="27" spans="2:20" ht="15.75">
      <c r="B27" s="10" t="s">
        <v>26</v>
      </c>
      <c r="C27" s="52">
        <v>5608</v>
      </c>
      <c r="D27" s="52">
        <v>790</v>
      </c>
      <c r="E27" s="15">
        <v>4705</v>
      </c>
      <c r="F27" s="15">
        <v>4052</v>
      </c>
      <c r="G27" s="15">
        <v>293</v>
      </c>
      <c r="H27" s="15">
        <v>360</v>
      </c>
      <c r="I27" s="15">
        <v>903</v>
      </c>
      <c r="J27" s="22">
        <v>890</v>
      </c>
      <c r="K27" s="48">
        <v>1693</v>
      </c>
      <c r="L27" s="20">
        <v>15396.52</v>
      </c>
      <c r="M27" s="20">
        <v>15875.62</v>
      </c>
      <c r="N27" s="20">
        <v>17081.12</v>
      </c>
      <c r="O27" s="20">
        <v>10788.02</v>
      </c>
      <c r="P27" s="20">
        <v>6447.64</v>
      </c>
      <c r="Q27" s="20">
        <v>12900.29</v>
      </c>
      <c r="R27" s="20">
        <v>12772.45</v>
      </c>
      <c r="T27" s="3"/>
    </row>
    <row r="28" spans="2:20" ht="15.75">
      <c r="B28" s="10" t="s">
        <v>27</v>
      </c>
      <c r="C28" s="52">
        <v>4815</v>
      </c>
      <c r="D28" s="52">
        <v>635</v>
      </c>
      <c r="E28" s="15">
        <v>3988</v>
      </c>
      <c r="F28" s="15">
        <v>3525</v>
      </c>
      <c r="G28" s="15">
        <v>231</v>
      </c>
      <c r="H28" s="15">
        <v>232</v>
      </c>
      <c r="I28" s="15">
        <v>827</v>
      </c>
      <c r="J28" s="22">
        <v>816</v>
      </c>
      <c r="K28" s="48">
        <v>1588</v>
      </c>
      <c r="L28" s="20">
        <v>15386.96</v>
      </c>
      <c r="M28" s="20">
        <v>15926.19</v>
      </c>
      <c r="N28" s="20">
        <v>16720.76</v>
      </c>
      <c r="O28" s="20">
        <v>10673.22</v>
      </c>
      <c r="P28" s="20">
        <v>9083.59</v>
      </c>
      <c r="Q28" s="20">
        <v>12786.67</v>
      </c>
      <c r="R28" s="20">
        <v>12691.65</v>
      </c>
      <c r="T28" s="3"/>
    </row>
    <row r="29" spans="2:20" ht="15.75">
      <c r="B29" s="10" t="s">
        <v>28</v>
      </c>
      <c r="C29" s="52">
        <v>20264</v>
      </c>
      <c r="D29" s="52">
        <v>3940</v>
      </c>
      <c r="E29" s="15">
        <v>17218</v>
      </c>
      <c r="F29" s="15">
        <v>15282</v>
      </c>
      <c r="G29" s="15">
        <v>1141</v>
      </c>
      <c r="H29" s="15">
        <v>795</v>
      </c>
      <c r="I29" s="15">
        <v>3046</v>
      </c>
      <c r="J29" s="22">
        <v>2954</v>
      </c>
      <c r="K29" s="48">
        <v>7962</v>
      </c>
      <c r="L29" s="20">
        <v>16960.87</v>
      </c>
      <c r="M29" s="20">
        <v>17646.71</v>
      </c>
      <c r="N29" s="20">
        <v>18517.39</v>
      </c>
      <c r="O29" s="20">
        <v>11713.34</v>
      </c>
      <c r="P29" s="20">
        <v>9425.54</v>
      </c>
      <c r="Q29" s="20">
        <v>13084.04</v>
      </c>
      <c r="R29" s="20">
        <v>12661.14</v>
      </c>
      <c r="T29" s="3"/>
    </row>
    <row r="30" spans="2:20" ht="15.75">
      <c r="B30" s="10" t="s">
        <v>29</v>
      </c>
      <c r="C30" s="52">
        <v>36631</v>
      </c>
      <c r="D30" s="52">
        <v>7317</v>
      </c>
      <c r="E30" s="15">
        <v>32383</v>
      </c>
      <c r="F30" s="15">
        <v>29138</v>
      </c>
      <c r="G30" s="15">
        <v>1894</v>
      </c>
      <c r="H30" s="15">
        <v>1351</v>
      </c>
      <c r="I30" s="15">
        <v>4248</v>
      </c>
      <c r="J30" s="22">
        <v>4097</v>
      </c>
      <c r="K30" s="48">
        <v>13013</v>
      </c>
      <c r="L30" s="20">
        <v>18588.07</v>
      </c>
      <c r="M30" s="20">
        <v>19258.59</v>
      </c>
      <c r="N30" s="20">
        <v>20091.95</v>
      </c>
      <c r="O30" s="20">
        <v>12249.21</v>
      </c>
      <c r="P30" s="20">
        <v>11111.72</v>
      </c>
      <c r="Q30" s="20">
        <v>13476.7</v>
      </c>
      <c r="R30" s="20">
        <v>12993.47</v>
      </c>
      <c r="T30" s="3"/>
    </row>
    <row r="31" spans="2:20" ht="16.5" thickBot="1">
      <c r="B31" s="11" t="s">
        <v>30</v>
      </c>
      <c r="C31" s="52">
        <v>46441</v>
      </c>
      <c r="D31" s="52">
        <v>9310</v>
      </c>
      <c r="E31" s="15">
        <v>40396</v>
      </c>
      <c r="F31" s="15">
        <v>36382</v>
      </c>
      <c r="G31" s="15">
        <v>2399</v>
      </c>
      <c r="H31" s="15">
        <v>1615</v>
      </c>
      <c r="I31" s="15">
        <v>6045</v>
      </c>
      <c r="J31" s="22">
        <v>5793</v>
      </c>
      <c r="K31" s="50">
        <v>18903</v>
      </c>
      <c r="L31" s="20">
        <v>18014.01</v>
      </c>
      <c r="M31" s="20">
        <v>18678.04</v>
      </c>
      <c r="N31" s="20">
        <v>19503.77</v>
      </c>
      <c r="O31" s="20">
        <v>12163.94</v>
      </c>
      <c r="P31" s="20">
        <v>9752.57</v>
      </c>
      <c r="Q31" s="20">
        <v>13576.57</v>
      </c>
      <c r="R31" s="20">
        <v>13103.45</v>
      </c>
      <c r="T31" s="3"/>
    </row>
    <row r="32" spans="2:20" s="6" customFormat="1" ht="16.5" thickBot="1">
      <c r="B32" s="34" t="s">
        <v>40</v>
      </c>
      <c r="C32" s="35">
        <f>SUM(C29:C31)</f>
        <v>103336</v>
      </c>
      <c r="D32" s="35">
        <f aca="true" t="shared" si="0" ref="D32:J32">SUM(D29:D31)</f>
        <v>20567</v>
      </c>
      <c r="E32" s="35">
        <f t="shared" si="0"/>
        <v>89997</v>
      </c>
      <c r="F32" s="35">
        <f t="shared" si="0"/>
        <v>80802</v>
      </c>
      <c r="G32" s="35">
        <f t="shared" si="0"/>
        <v>5434</v>
      </c>
      <c r="H32" s="35">
        <f t="shared" si="0"/>
        <v>3761</v>
      </c>
      <c r="I32" s="35">
        <f t="shared" si="0"/>
        <v>13339</v>
      </c>
      <c r="J32" s="36">
        <f t="shared" si="0"/>
        <v>12844</v>
      </c>
      <c r="K32" s="37">
        <f>SUM(K29:K31)</f>
        <v>39878</v>
      </c>
      <c r="L32" s="38">
        <v>18010.99001809631</v>
      </c>
      <c r="M32" s="39">
        <v>18689.62607875818</v>
      </c>
      <c r="N32" s="39">
        <v>19529.32403319225</v>
      </c>
      <c r="O32" s="39">
        <v>12099.043892160471</v>
      </c>
      <c r="P32" s="39">
        <v>10171.66529380484</v>
      </c>
      <c r="Q32" s="40">
        <v>13432.295247020018</v>
      </c>
      <c r="R32" s="41">
        <v>12966.639191061975</v>
      </c>
      <c r="T32" s="3"/>
    </row>
    <row r="33" spans="2:20" ht="32.25" thickBot="1">
      <c r="B33" s="25" t="s">
        <v>32</v>
      </c>
      <c r="C33" s="26">
        <f aca="true" t="shared" si="1" ref="C33:K33">SUM(C8:C28)+SUM(C29:C31)</f>
        <v>254735</v>
      </c>
      <c r="D33" s="26">
        <f t="shared" si="1"/>
        <v>44220</v>
      </c>
      <c r="E33" s="26">
        <f t="shared" si="1"/>
        <v>219284</v>
      </c>
      <c r="F33" s="26">
        <f t="shared" si="1"/>
        <v>194775</v>
      </c>
      <c r="G33" s="26">
        <f t="shared" si="1"/>
        <v>13052</v>
      </c>
      <c r="H33" s="26">
        <f t="shared" si="1"/>
        <v>11457</v>
      </c>
      <c r="I33" s="26">
        <f t="shared" si="1"/>
        <v>35451</v>
      </c>
      <c r="J33" s="32">
        <f t="shared" si="1"/>
        <v>34624</v>
      </c>
      <c r="K33" s="33">
        <f t="shared" si="1"/>
        <v>87501</v>
      </c>
      <c r="L33" s="28">
        <v>17304.724860894654</v>
      </c>
      <c r="M33" s="28">
        <v>17936.404788356653</v>
      </c>
      <c r="N33" s="28">
        <v>18853.187164882558</v>
      </c>
      <c r="O33" s="28">
        <v>11642.492032638675</v>
      </c>
      <c r="P33" s="28">
        <v>9520.751641791043</v>
      </c>
      <c r="Q33" s="28">
        <v>13397.435892640544</v>
      </c>
      <c r="R33" s="28">
        <v>13148.800827171905</v>
      </c>
      <c r="T33" s="3"/>
    </row>
    <row r="35" spans="3:18" ht="15.75" thickBot="1">
      <c r="C35" s="3"/>
      <c r="D35" s="3"/>
      <c r="E35" s="3"/>
      <c r="F35" s="3"/>
      <c r="G35" s="3"/>
      <c r="H35" s="3"/>
      <c r="I35" s="3"/>
      <c r="J35" s="3"/>
      <c r="K35" s="3"/>
      <c r="L35" s="12"/>
      <c r="M35" s="12"/>
      <c r="N35" s="12"/>
      <c r="O35" s="3"/>
      <c r="P35" s="3"/>
      <c r="Q35" s="3"/>
      <c r="R35" s="3"/>
    </row>
    <row r="36" spans="2:18" ht="15.75" thickBot="1">
      <c r="B36" s="42" t="s">
        <v>41</v>
      </c>
      <c r="C36" s="43">
        <f>C8+C9+C18+C20+C22+C24</f>
        <v>31787</v>
      </c>
      <c r="D36" s="43">
        <f aca="true" t="shared" si="2" ref="D36:J36">D8+D9+D18+D20+D22+D24</f>
        <v>6540</v>
      </c>
      <c r="E36" s="43">
        <f t="shared" si="2"/>
        <v>28714</v>
      </c>
      <c r="F36" s="43">
        <f t="shared" si="2"/>
        <v>26020</v>
      </c>
      <c r="G36" s="43">
        <f t="shared" si="2"/>
        <v>1267</v>
      </c>
      <c r="H36" s="43">
        <f t="shared" si="2"/>
        <v>1427</v>
      </c>
      <c r="I36" s="43">
        <f t="shared" si="2"/>
        <v>3073</v>
      </c>
      <c r="J36" s="43">
        <f t="shared" si="2"/>
        <v>3007</v>
      </c>
      <c r="K36" s="31">
        <f>K8+K9+K18+K20+K22+K24</f>
        <v>7624</v>
      </c>
      <c r="L36" s="44">
        <v>19880.448058640326</v>
      </c>
      <c r="M36" s="45">
        <v>20467.483286550112</v>
      </c>
      <c r="N36" s="45">
        <v>21325.058459646425</v>
      </c>
      <c r="O36" s="45">
        <v>13330.145248618786</v>
      </c>
      <c r="P36" s="45">
        <v>11167.484190609668</v>
      </c>
      <c r="Q36" s="45">
        <v>14395.212284412626</v>
      </c>
      <c r="R36" s="46">
        <v>14158.868094446292</v>
      </c>
    </row>
    <row r="40" ht="15">
      <c r="C40" s="3"/>
    </row>
    <row r="42" ht="15">
      <c r="C42" s="3"/>
    </row>
    <row r="44" ht="15">
      <c r="C44" s="3"/>
    </row>
  </sheetData>
  <sheetProtection/>
  <mergeCells count="17">
    <mergeCell ref="R6:R7"/>
    <mergeCell ref="L6:L7"/>
    <mergeCell ref="M6:M7"/>
    <mergeCell ref="N6:N7"/>
    <mergeCell ref="O6:O7"/>
    <mergeCell ref="P6:P7"/>
    <mergeCell ref="Q6:Q7"/>
    <mergeCell ref="D2:P3"/>
    <mergeCell ref="B5:B7"/>
    <mergeCell ref="C5:J5"/>
    <mergeCell ref="K5:K7"/>
    <mergeCell ref="L5:R5"/>
    <mergeCell ref="C6:C7"/>
    <mergeCell ref="D6:D7"/>
    <mergeCell ref="E6:H6"/>
    <mergeCell ref="I6:I7"/>
    <mergeCell ref="J6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Л.П.</dc:creator>
  <cp:keywords/>
  <dc:description/>
  <cp:lastModifiedBy>Арамхиева Наталья Зориктуевна</cp:lastModifiedBy>
  <cp:lastPrinted>2022-04-08T05:24:20Z</cp:lastPrinted>
  <dcterms:created xsi:type="dcterms:W3CDTF">2014-07-10T06:51:25Z</dcterms:created>
  <dcterms:modified xsi:type="dcterms:W3CDTF">2023-01-24T08:12:27Z</dcterms:modified>
  <cp:category/>
  <cp:version/>
  <cp:contentType/>
  <cp:contentStatus/>
</cp:coreProperties>
</file>